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'表2－收入总表'!$A$1:$K$49</definedName>
    <definedName name="_xlnm.Print_Area" localSheetId="4">'表3－支出总表'!$A$1:$H$49</definedName>
    <definedName name="_xlnm.Print_Area" localSheetId="6">'表5－一般公共预算支出明细表'!$A$1:$H$49</definedName>
    <definedName name="_xlnm.Print_Area" localSheetId="7">'表6－一般公共预算基本支出明细表'!$A$1:$F$38</definedName>
    <definedName name="_xlnm.Print_Area" localSheetId="8">'表7－一般公共预算拨款“三公”经费及会议费、培训费支出预算表'!$B$1:$I$11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<sst xmlns="http://schemas.openxmlformats.org/spreadsheetml/2006/main" count="537" uniqueCount="277">
  <si>
    <t>附件</t>
  </si>
  <si>
    <t>2020年部门决算公开报表</t>
  </si>
  <si>
    <t>部门名称：柞水县林业局</t>
  </si>
  <si>
    <t>保密审查情况：已审查</t>
  </si>
  <si>
    <t>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</si>
  <si>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</si>
  <si>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</si>
  <si>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</si>
  <si>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</si>
  <si>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</si>
  <si>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</si>
  <si>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</si>
  <si>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</si>
  <si>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</si>
  <si>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</si>
  <si>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</si>
  <si>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</si>
  <si>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</si>
  <si>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</si>
  <si>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</si>
  <si>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</si>
  <si>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</si>
  <si>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</si>
  <si>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</si>
  <si>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</si>
  <si>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</si>
  <si>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本单位无基金收入</t>
  </si>
  <si>
    <t>01表</t>
  </si>
  <si>
    <t>编制部门：柞水县林业局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</si>
  <si>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</si>
  <si>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</si>
  <si>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</si>
  <si>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</si>
  <si>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</si>
  <si>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</si>
  <si>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</si>
  <si>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</si>
  <si>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</si>
  <si>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</si>
  <si>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</si>
  <si>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</si>
  <si>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</si>
  <si>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</si>
  <si>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</si>
  <si>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</si>
  <si>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</si>
  <si>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</si>
  <si>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</si>
  <si>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</si>
  <si>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</si>
  <si>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</si>
  <si>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</si>
  <si>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</si>
  <si>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</si>
  <si>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</si>
  <si>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</si>
  <si>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</si>
  <si>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</si>
  <si>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</si>
  <si>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</si>
  <si>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</si>
  <si>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</si>
  <si>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</si>
  <si>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</si>
  <si>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</si>
  <si>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</si>
  <si>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</si>
  <si>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</si>
  <si>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</si>
  <si>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</si>
  <si>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</si>
  <si>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</si>
  <si>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</si>
  <si>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</si>
  <si>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</si>
  <si>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</si>
  <si>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</si>
  <si>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</si>
  <si>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</si>
  <si>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</si>
  <si>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</si>
  <si>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</si>
  <si>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</si>
  <si>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</si>
  <si>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</si>
  <si>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</si>
  <si>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</si>
  <si>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</si>
  <si>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</si>
  <si>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</si>
  <si>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20601</t>
  </si>
  <si>
    <t>科学技术管理事务</t>
  </si>
  <si>
    <t>2060199</t>
  </si>
  <si>
    <t xml:space="preserve">  其他科学技术管理事务支出</t>
  </si>
  <si>
    <t>208</t>
  </si>
  <si>
    <t>社会保障和就业支出</t>
  </si>
  <si>
    <t>20805</t>
  </si>
  <si>
    <t>行政事业单位养老支出</t>
  </si>
  <si>
    <t>2080505</t>
  </si>
  <si>
    <t xml:space="preserve">  机关事业单位基本养老保险缴费支出</t>
  </si>
  <si>
    <t>20809</t>
  </si>
  <si>
    <t>退役安置</t>
  </si>
  <si>
    <t>2080999</t>
  </si>
  <si>
    <t xml:space="preserve">  其他退役安置支出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</si>
  <si>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</si>
  <si>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</si>
  <si>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</si>
  <si>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</si>
  <si>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</si>
  <si>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</si>
  <si>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</si>
  <si>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</si>
  <si>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</si>
  <si>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</si>
  <si>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</si>
  <si>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</si>
  <si>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</si>
  <si>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</si>
  <si>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21101</t>
  </si>
  <si>
    <t>环境保护管理事务</t>
  </si>
  <si>
    <t>2110105</t>
  </si>
  <si>
    <t xml:space="preserve">  环境保护法规、规划及标准</t>
  </si>
  <si>
    <t>21104</t>
  </si>
  <si>
    <t>自然生态保护</t>
  </si>
  <si>
    <t>2110401</t>
  </si>
  <si>
    <t xml:space="preserve">  生态保护</t>
  </si>
  <si>
    <t>21105</t>
  </si>
  <si>
    <t>天然林保护</t>
  </si>
  <si>
    <t>2110501</t>
  </si>
  <si>
    <t xml:space="preserve">  森林管护</t>
  </si>
  <si>
    <t>21106</t>
  </si>
  <si>
    <t>退耕还林还草</t>
  </si>
  <si>
    <t>2110602</t>
  </si>
  <si>
    <t xml:space="preserve">  退耕现金</t>
  </si>
  <si>
    <t>213</t>
  </si>
  <si>
    <t>农林水支出</t>
  </si>
  <si>
    <t>21302</t>
  </si>
  <si>
    <t>林业和草原</t>
  </si>
  <si>
    <t>2130201</t>
  </si>
  <si>
    <t xml:space="preserve">  行政运行</t>
  </si>
  <si>
    <t>2130204</t>
  </si>
  <si>
    <t xml:space="preserve">  事业机构</t>
  </si>
  <si>
    <t>2130205</t>
  </si>
  <si>
    <t xml:space="preserve">  森林资源培育</t>
  </si>
  <si>
    <t>2130207</t>
  </si>
  <si>
    <t xml:space="preserve">  森林资源管理</t>
  </si>
  <si>
    <t>2130209</t>
  </si>
  <si>
    <t xml:space="preserve">  森林生态效益补偿</t>
  </si>
  <si>
    <t>2130211</t>
  </si>
  <si>
    <t xml:space="preserve">  动植物保护</t>
  </si>
  <si>
    <t>2130213</t>
  </si>
  <si>
    <t xml:space="preserve">  执法与监督</t>
  </si>
  <si>
    <t>2130221</t>
  </si>
  <si>
    <t xml:space="preserve">  产业化管理</t>
  </si>
  <si>
    <t>2130234</t>
  </si>
  <si>
    <t xml:space="preserve">  林业草原防灾减灾</t>
  </si>
  <si>
    <t>2130299</t>
  </si>
  <si>
    <t xml:space="preserve">  其他林业和草原支出</t>
  </si>
  <si>
    <t>21305</t>
  </si>
  <si>
    <t>扶贫</t>
  </si>
  <si>
    <t>2130599</t>
  </si>
  <si>
    <t xml:space="preserve">  其他扶贫支出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</si>
  <si>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</si>
  <si>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</si>
  <si>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</si>
  <si>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</si>
  <si>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</si>
  <si>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</si>
  <si>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</si>
  <si>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</si>
  <si>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</si>
  <si>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</si>
  <si>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</si>
  <si>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</si>
  <si>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</si>
  <si>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</si>
  <si>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</si>
  <si>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</si>
  <si>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</si>
  <si>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</si>
  <si>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</si>
  <si>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</si>
  <si>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</si>
  <si>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</si>
  <si>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</si>
  <si>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</si>
  <si>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</si>
  <si>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</si>
  <si>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</si>
  <si>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</si>
  <si>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</si>
  <si>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</si>
  <si>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</si>
  <si>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</si>
  <si>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</si>
  <si>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</si>
  <si>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</si>
  <si>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</si>
  <si>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</si>
  <si>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</si>
  <si>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</si>
  <si>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</si>
  <si>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</si>
  <si>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</si>
  <si>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</si>
  <si>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</si>
  <si>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</si>
  <si>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</si>
  <si>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</si>
  <si>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</si>
  <si>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</si>
  <si>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</si>
  <si>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机关事业养老保险</t>
  </si>
  <si>
    <t xml:space="preserve">  30110</t>
  </si>
  <si>
    <t>职工基本医疗保险</t>
  </si>
  <si>
    <t xml:space="preserve">  30112</t>
  </si>
  <si>
    <t>其他社会保险</t>
  </si>
  <si>
    <t xml:space="preserve">  30113</t>
  </si>
  <si>
    <t>住房公积金</t>
  </si>
  <si>
    <t>303</t>
  </si>
  <si>
    <t>对个人和家庭的补助</t>
  </si>
  <si>
    <t xml:space="preserve">  30303</t>
  </si>
  <si>
    <t>退职（役）费</t>
  </si>
  <si>
    <t xml:space="preserve">  30305</t>
  </si>
  <si>
    <t>生活补助</t>
  </si>
  <si>
    <t xml:space="preserve">  30310</t>
  </si>
  <si>
    <t>个人农业生产补贴</t>
  </si>
  <si>
    <t>302</t>
  </si>
  <si>
    <t>商品和服务支出</t>
  </si>
  <si>
    <t xml:space="preserve">  30201</t>
  </si>
  <si>
    <t>办公费</t>
  </si>
  <si>
    <t xml:space="preserve">  30202</t>
  </si>
  <si>
    <t>印刷费</t>
  </si>
  <si>
    <t>30205</t>
  </si>
  <si>
    <t>水费</t>
  </si>
  <si>
    <t>30206</t>
  </si>
  <si>
    <t>电费</t>
  </si>
  <si>
    <t>30207</t>
  </si>
  <si>
    <t>邮电费</t>
  </si>
  <si>
    <t>30211</t>
  </si>
  <si>
    <t>差旅费</t>
  </si>
  <si>
    <t>30215</t>
  </si>
  <si>
    <t>会议费</t>
  </si>
  <si>
    <t>30216</t>
  </si>
  <si>
    <t>培训费</t>
  </si>
  <si>
    <t>30217</t>
  </si>
  <si>
    <t>公务接待费</t>
  </si>
  <si>
    <t>30226</t>
  </si>
  <si>
    <t>劳务费</t>
  </si>
  <si>
    <t>30228</t>
  </si>
  <si>
    <t>工会经费</t>
  </si>
  <si>
    <t>30231</t>
  </si>
  <si>
    <t>公务用车运行维护费</t>
  </si>
  <si>
    <t>30239</t>
  </si>
  <si>
    <t>其他交通费</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</si>
  <si>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</si>
  <si>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</si>
  <si>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</si>
  <si>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</si>
  <si>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</si>
  <si>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</si>
  <si>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</si>
  <si>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</si>
  <si>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</si>
  <si>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</si>
  <si>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</si>
  <si>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</si>
  <si>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</si>
  <si>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</si>
  <si>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预算数</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</si>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</sst>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 numFmtId="182" formatCode="#.00"/>
  </numFmts>
  <fonts count="50">
    <font>
      <sz val="9"/>
      <name val="宋体"/>
      <family val="0"/>
    </font>
    <font>
      <sz val="11"/>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12"/>
      <color indexed="10"/>
      <name val="宋体"/>
      <family val="0"/>
    </font>
    <font>
      <sz val="36"/>
      <name val="宋体"/>
      <family val="0"/>
    </font>
    <font>
      <b/>
      <sz val="15"/>
      <color indexed="54"/>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b/>
      <sz val="18"/>
      <color indexed="54"/>
      <name val="宋体"/>
      <family val="0"/>
    </font>
    <font>
      <sz val="11"/>
      <color indexed="62"/>
      <name val="宋体"/>
      <family val="0"/>
    </font>
    <font>
      <b/>
      <sz val="13"/>
      <color indexed="54"/>
      <name val="宋体"/>
      <family val="0"/>
    </font>
    <font>
      <u val="single"/>
      <sz val="11"/>
      <color indexed="20"/>
      <name val="宋体"/>
      <family val="0"/>
    </font>
    <font>
      <b/>
      <sz val="11"/>
      <color indexed="53"/>
      <name val="宋体"/>
      <family val="0"/>
    </font>
    <font>
      <sz val="11"/>
      <color indexed="10"/>
      <name val="宋体"/>
      <family val="0"/>
    </font>
    <font>
      <u val="single"/>
      <sz val="11"/>
      <color indexed="12"/>
      <name val="宋体"/>
      <family val="0"/>
    </font>
    <font>
      <b/>
      <sz val="11"/>
      <color indexed="63"/>
      <name val="宋体"/>
      <family val="0"/>
    </font>
    <font>
      <i/>
      <sz val="11"/>
      <color indexed="2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thin">
        <color indexed="8"/>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top>
        <color indexed="63"/>
      </top>
      <bottom style="medium">
        <color indexed="8"/>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top style="thin"/>
      <bottom style="thin"/>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5" fillId="0" borderId="0" xfId="0" applyFont="1" applyAlignment="1">
      <alignment vertical="center"/>
    </xf>
    <xf numFmtId="0" fontId="0" fillId="0" borderId="10" xfId="0" applyBorder="1"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3" fillId="0" borderId="10" xfId="0" applyFont="1" applyFill="1" applyBorder="1" applyAlignment="1">
      <alignment horizontal="center" vertical="center"/>
    </xf>
    <xf numFmtId="4" fontId="0" fillId="0" borderId="10" xfId="0" applyNumberFormat="1" applyBorder="1" applyAlignment="1">
      <alignment horizontal="center" vertical="center"/>
    </xf>
    <xf numFmtId="0" fontId="0" fillId="0" borderId="10" xfId="0" applyBorder="1" applyAlignment="1">
      <alignment/>
    </xf>
    <xf numFmtId="0" fontId="2"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80" fontId="3" fillId="0" borderId="15" xfId="0" applyNumberFormat="1"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0" fontId="6" fillId="0" borderId="19" xfId="0" applyFont="1" applyFill="1" applyBorder="1" applyAlignment="1">
      <alignmen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vertical="center" shrinkToFit="1"/>
    </xf>
    <xf numFmtId="0" fontId="6" fillId="0" borderId="22"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6" fillId="0" borderId="24"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1" fontId="0" fillId="33" borderId="10" xfId="0" applyNumberForma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180" fontId="4" fillId="0" borderId="17" xfId="0" applyNumberFormat="1" applyFont="1" applyBorder="1" applyAlignment="1">
      <alignment horizontal="center" vertical="center"/>
    </xf>
    <xf numFmtId="0" fontId="5" fillId="0" borderId="17" xfId="0" applyFont="1" applyBorder="1" applyAlignment="1">
      <alignment vertical="center"/>
    </xf>
    <xf numFmtId="4" fontId="4" fillId="0" borderId="10" xfId="0" applyNumberFormat="1" applyFont="1" applyFill="1" applyBorder="1" applyAlignment="1" applyProtection="1">
      <alignment horizontal="center" vertical="center"/>
      <protection/>
    </xf>
    <xf numFmtId="0" fontId="0" fillId="0" borderId="10" xfId="0" applyBorder="1" applyAlignment="1">
      <alignment/>
    </xf>
    <xf numFmtId="0" fontId="4" fillId="0" borderId="17"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25" xfId="0" applyNumberFormat="1" applyFont="1" applyFill="1" applyBorder="1" applyAlignment="1" applyProtection="1">
      <alignment horizontal="center" vertical="center"/>
      <protection/>
    </xf>
    <xf numFmtId="182" fontId="0" fillId="0" borderId="10" xfId="0" applyNumberFormat="1" applyBorder="1" applyAlignment="1">
      <alignment horizontal="center" vertical="center"/>
    </xf>
    <xf numFmtId="0" fontId="0" fillId="0" borderId="0" xfId="0"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0" fontId="6" fillId="0" borderId="24" xfId="0" applyFont="1" applyFill="1" applyBorder="1" applyAlignment="1">
      <alignment horizontal="left" vertical="center" shrinkToFit="1"/>
    </xf>
    <xf numFmtId="4" fontId="6" fillId="0" borderId="26" xfId="0" applyNumberFormat="1" applyFont="1" applyFill="1" applyBorder="1" applyAlignment="1">
      <alignment horizontal="right" vertical="center" shrinkToFit="1"/>
    </xf>
    <xf numFmtId="182" fontId="1" fillId="0" borderId="10" xfId="0" applyNumberFormat="1" applyFont="1" applyBorder="1" applyAlignment="1">
      <alignment/>
    </xf>
    <xf numFmtId="4" fontId="6" fillId="0" borderId="27" xfId="0" applyNumberFormat="1" applyFont="1" applyFill="1" applyBorder="1" applyAlignment="1">
      <alignment horizontal="right" vertical="center" shrinkToFit="1"/>
    </xf>
    <xf numFmtId="0" fontId="0" fillId="0" borderId="13" xfId="0" applyBorder="1" applyAlignment="1">
      <alignment horizontal="left" vertical="center"/>
    </xf>
    <xf numFmtId="4" fontId="6" fillId="0" borderId="28" xfId="0" applyNumberFormat="1" applyFont="1" applyFill="1" applyBorder="1" applyAlignment="1">
      <alignment horizontal="right" vertical="center" shrinkToFit="1"/>
    </xf>
    <xf numFmtId="4" fontId="6" fillId="0" borderId="29" xfId="0" applyNumberFormat="1" applyFont="1" applyFill="1" applyBorder="1" applyAlignment="1">
      <alignment horizontal="right" vertical="center" shrinkToFit="1"/>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30" xfId="0" applyFont="1" applyFill="1" applyBorder="1" applyAlignment="1">
      <alignment horizontal="center" vertical="center"/>
    </xf>
    <xf numFmtId="181" fontId="0" fillId="0" borderId="30" xfId="0" applyNumberFormat="1" applyFill="1" applyBorder="1" applyAlignment="1">
      <alignment horizontal="right" vertical="center"/>
    </xf>
    <xf numFmtId="0" fontId="5" fillId="0" borderId="30" xfId="0" applyFont="1" applyFill="1" applyBorder="1" applyAlignment="1">
      <alignment vertical="center"/>
    </xf>
    <xf numFmtId="0" fontId="5"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30" xfId="0" applyNumberFormat="1" applyFont="1" applyBorder="1" applyAlignment="1">
      <alignment horizontal="center" vertical="center"/>
    </xf>
    <xf numFmtId="0" fontId="7" fillId="0" borderId="30" xfId="0" applyNumberFormat="1" applyFont="1" applyBorder="1" applyAlignment="1">
      <alignment horizontal="left" vertical="center"/>
    </xf>
    <xf numFmtId="0" fontId="49" fillId="0" borderId="10"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B3" sqref="B3"/>
    </sheetView>
  </sheetViews>
  <sheetFormatPr defaultColWidth="9.16015625" defaultRowHeight="11.25"/>
  <cols>
    <col min="1" max="1" width="163" style="0" customWidth="1"/>
    <col min="2" max="2" width="62.83203125" style="0" customWidth="1"/>
  </cols>
  <sheetData>
    <row r="1" ht="15" customHeight="1">
      <c r="A1" t="s">
        <v>0</v>
      </c>
    </row>
    <row r="2" ht="93" customHeight="1">
      <c r="A2" s="121" t="s">
        <v>1</v>
      </c>
    </row>
    <row r="3" spans="1:14" ht="93.75" customHeight="1">
      <c r="A3" s="122"/>
      <c r="N3" s="28"/>
    </row>
    <row r="4" ht="81.75" customHeight="1">
      <c r="A4" s="43" t="s">
        <v>2</v>
      </c>
    </row>
    <row r="5" ht="40.5" customHeight="1">
      <c r="A5" s="43" t="s">
        <v>3</v>
      </c>
    </row>
    <row r="6" ht="36.75" customHeight="1">
      <c r="A6" s="43" t="s">
        <v>4</v>
      </c>
    </row>
    <row r="7" ht="12.75" customHeight="1">
      <c r="A7" s="123"/>
    </row>
    <row r="8" ht="12.75" customHeight="1">
      <c r="A8" s="123"/>
    </row>
    <row r="9" ht="12.75" customHeight="1">
      <c r="A9" s="123"/>
    </row>
    <row r="10" ht="12.75" customHeight="1">
      <c r="A10" s="123"/>
    </row>
    <row r="11" ht="12.75" customHeight="1">
      <c r="A11" s="123"/>
    </row>
    <row r="12" ht="12.75" customHeight="1">
      <c r="A12" s="123"/>
    </row>
    <row r="13" ht="12.75" customHeight="1">
      <c r="A13" s="123"/>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30" sqref="D30"/>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271</v>
      </c>
    </row>
    <row r="3" spans="1:8" ht="16.5" customHeight="1">
      <c r="A3" s="3" t="s">
        <v>28</v>
      </c>
      <c r="B3" s="3"/>
      <c r="C3" s="4"/>
      <c r="D3" s="5"/>
      <c r="E3" s="5"/>
      <c r="F3" s="5"/>
      <c r="G3" s="6"/>
      <c r="H3" s="2" t="s">
        <v>29</v>
      </c>
    </row>
    <row r="4" spans="1:8" ht="19.5" customHeight="1">
      <c r="A4" s="7" t="s">
        <v>32</v>
      </c>
      <c r="B4" s="7"/>
      <c r="C4" s="8" t="s">
        <v>272</v>
      </c>
      <c r="D4" s="8" t="s">
        <v>273</v>
      </c>
      <c r="E4" s="9" t="s">
        <v>274</v>
      </c>
      <c r="F4" s="10"/>
      <c r="G4" s="11"/>
      <c r="H4" s="8" t="s">
        <v>275</v>
      </c>
    </row>
    <row r="5" spans="1:8" ht="30.75" customHeight="1">
      <c r="A5" s="7" t="s">
        <v>85</v>
      </c>
      <c r="B5" s="7" t="s">
        <v>86</v>
      </c>
      <c r="C5" s="12"/>
      <c r="D5" s="12"/>
      <c r="E5" s="7" t="s">
        <v>195</v>
      </c>
      <c r="F5" s="7" t="s">
        <v>174</v>
      </c>
      <c r="G5" s="7" t="s">
        <v>175</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276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130" zoomScaleNormal="130" zoomScaleSheetLayoutView="10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5" t="s">
        <v>5</v>
      </c>
      <c r="B1" s="115"/>
      <c r="C1" s="115"/>
      <c r="D1" s="115"/>
      <c r="E1" s="115"/>
      <c r="F1" s="115"/>
      <c r="G1" s="115"/>
      <c r="H1" s="115"/>
      <c r="I1" s="115"/>
      <c r="J1" s="115"/>
      <c r="K1" s="115"/>
      <c r="L1" s="115"/>
    </row>
    <row r="2" s="113" customFormat="1" ht="9" customHeight="1"/>
    <row r="4" spans="1:12" s="114" customFormat="1" ht="24.75" customHeight="1">
      <c r="A4" s="116" t="s">
        <v>6</v>
      </c>
      <c r="B4" s="117" t="s">
        <v>7</v>
      </c>
      <c r="C4" s="117"/>
      <c r="D4" s="117"/>
      <c r="E4" s="117"/>
      <c r="F4" s="117"/>
      <c r="G4" s="117"/>
      <c r="H4" s="117"/>
      <c r="I4" s="117"/>
      <c r="J4" s="117"/>
      <c r="K4" s="116" t="s">
        <v>8</v>
      </c>
      <c r="L4" s="116" t="s">
        <v>9</v>
      </c>
    </row>
    <row r="5" spans="1:12" s="114" customFormat="1" ht="24.75" customHeight="1">
      <c r="A5" s="116" t="s">
        <v>10</v>
      </c>
      <c r="B5" s="117" t="s">
        <v>11</v>
      </c>
      <c r="C5" s="117"/>
      <c r="D5" s="117"/>
      <c r="E5" s="117"/>
      <c r="F5" s="117"/>
      <c r="G5" s="117"/>
      <c r="H5" s="117"/>
      <c r="I5" s="117"/>
      <c r="J5" s="117"/>
      <c r="K5" s="116" t="s">
        <v>12</v>
      </c>
      <c r="L5" s="116"/>
    </row>
    <row r="6" spans="1:12" s="114" customFormat="1" ht="24.75" customHeight="1">
      <c r="A6" s="116" t="s">
        <v>13</v>
      </c>
      <c r="B6" s="117" t="s">
        <v>14</v>
      </c>
      <c r="C6" s="117"/>
      <c r="D6" s="117"/>
      <c r="E6" s="117"/>
      <c r="F6" s="117"/>
      <c r="G6" s="117"/>
      <c r="H6" s="117"/>
      <c r="I6" s="117"/>
      <c r="J6" s="117"/>
      <c r="K6" s="116" t="s">
        <v>12</v>
      </c>
      <c r="L6" s="116"/>
    </row>
    <row r="7" spans="1:12" s="114" customFormat="1" ht="24.75" customHeight="1">
      <c r="A7" s="116" t="s">
        <v>15</v>
      </c>
      <c r="B7" s="117" t="s">
        <v>16</v>
      </c>
      <c r="C7" s="117"/>
      <c r="D7" s="117"/>
      <c r="E7" s="117"/>
      <c r="F7" s="117"/>
      <c r="G7" s="117"/>
      <c r="H7" s="117"/>
      <c r="I7" s="117"/>
      <c r="J7" s="117"/>
      <c r="K7" s="116" t="s">
        <v>12</v>
      </c>
      <c r="L7" s="116"/>
    </row>
    <row r="8" spans="1:12" s="114" customFormat="1" ht="24.75" customHeight="1">
      <c r="A8" s="116" t="s">
        <v>17</v>
      </c>
      <c r="B8" s="117" t="s">
        <v>18</v>
      </c>
      <c r="C8" s="117"/>
      <c r="D8" s="117"/>
      <c r="E8" s="117"/>
      <c r="F8" s="117"/>
      <c r="G8" s="117"/>
      <c r="H8" s="117"/>
      <c r="I8" s="117"/>
      <c r="J8" s="117"/>
      <c r="K8" s="116" t="s">
        <v>12</v>
      </c>
      <c r="L8" s="116"/>
    </row>
    <row r="9" spans="1:12" s="114" customFormat="1" ht="24.75" customHeight="1">
      <c r="A9" s="116" t="s">
        <v>19</v>
      </c>
      <c r="B9" s="117" t="s">
        <v>20</v>
      </c>
      <c r="C9" s="117"/>
      <c r="D9" s="117"/>
      <c r="E9" s="117"/>
      <c r="F9" s="117"/>
      <c r="G9" s="117"/>
      <c r="H9" s="117"/>
      <c r="I9" s="117"/>
      <c r="J9" s="117"/>
      <c r="K9" s="116" t="s">
        <v>12</v>
      </c>
      <c r="L9" s="116"/>
    </row>
    <row r="10" spans="1:12" s="114" customFormat="1" ht="24.75" customHeight="1">
      <c r="A10" s="118" t="s">
        <v>21</v>
      </c>
      <c r="B10" s="119" t="s">
        <v>22</v>
      </c>
      <c r="C10" s="119"/>
      <c r="D10" s="119"/>
      <c r="E10" s="119"/>
      <c r="F10" s="119"/>
      <c r="G10" s="119"/>
      <c r="H10" s="119"/>
      <c r="I10" s="119"/>
      <c r="J10" s="119"/>
      <c r="K10" s="116" t="s">
        <v>12</v>
      </c>
      <c r="L10" s="118"/>
    </row>
    <row r="11" spans="1:12" s="114" customFormat="1" ht="24.75" customHeight="1">
      <c r="A11" s="116" t="s">
        <v>23</v>
      </c>
      <c r="B11" s="117" t="s">
        <v>24</v>
      </c>
      <c r="C11" s="117"/>
      <c r="D11" s="117"/>
      <c r="E11" s="117"/>
      <c r="F11" s="117"/>
      <c r="G11" s="117"/>
      <c r="H11" s="117"/>
      <c r="I11" s="117"/>
      <c r="J11" s="117"/>
      <c r="K11" s="120" t="s">
        <v>25</v>
      </c>
      <c r="L11" s="116" t="s">
        <v>26</v>
      </c>
    </row>
    <row r="12" spans="1:12" s="114" customFormat="1" ht="24.75" customHeight="1">
      <c r="A12"/>
      <c r="B12"/>
      <c r="C12"/>
      <c r="D12"/>
      <c r="E12"/>
      <c r="F12"/>
      <c r="G12"/>
      <c r="H12"/>
      <c r="I12"/>
      <c r="J12"/>
      <c r="K12"/>
      <c r="L12"/>
    </row>
    <row r="13" spans="1:12" s="114" customFormat="1" ht="24.75" customHeight="1">
      <c r="A13"/>
      <c r="B13"/>
      <c r="C13"/>
      <c r="D13"/>
      <c r="E13"/>
      <c r="F13"/>
      <c r="G13"/>
      <c r="H13"/>
      <c r="I13"/>
      <c r="J13"/>
      <c r="K13"/>
      <c r="L13"/>
    </row>
    <row r="14" spans="1:12" s="114" customFormat="1" ht="24.75" customHeight="1">
      <c r="A14"/>
      <c r="B14"/>
      <c r="C14"/>
      <c r="D14"/>
      <c r="E14"/>
      <c r="F14"/>
      <c r="G14"/>
      <c r="H14"/>
      <c r="I14"/>
      <c r="J14"/>
      <c r="K14"/>
      <c r="L14"/>
    </row>
    <row r="15" spans="1:12" s="11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35"/>
  <sheetViews>
    <sheetView showGridLines="0" showZeros="0" workbookViewId="0" topLeftCell="A3">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3"/>
      <c r="F1" s="103"/>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102" customFormat="1" ht="24" customHeight="1">
      <c r="A5" s="15" t="s">
        <v>32</v>
      </c>
      <c r="B5" s="15" t="s">
        <v>33</v>
      </c>
      <c r="C5" s="15" t="s">
        <v>34</v>
      </c>
      <c r="D5" s="15" t="s">
        <v>33</v>
      </c>
    </row>
    <row r="6" spans="1:4" ht="15" customHeight="1">
      <c r="A6" s="17" t="s">
        <v>35</v>
      </c>
      <c r="B6" s="62">
        <v>8796.30083</v>
      </c>
      <c r="C6" s="19" t="s">
        <v>36</v>
      </c>
      <c r="D6" s="63">
        <v>0</v>
      </c>
    </row>
    <row r="7" spans="1:4" ht="15" customHeight="1">
      <c r="A7" s="17" t="s">
        <v>37</v>
      </c>
      <c r="B7" s="62">
        <v>8797.30083</v>
      </c>
      <c r="C7" s="19" t="s">
        <v>38</v>
      </c>
      <c r="D7" s="63">
        <v>0</v>
      </c>
    </row>
    <row r="8" spans="1:4" ht="15" customHeight="1">
      <c r="A8" s="17" t="s">
        <v>39</v>
      </c>
      <c r="B8" s="62"/>
      <c r="C8" s="19" t="s">
        <v>40</v>
      </c>
      <c r="D8" s="63">
        <v>0</v>
      </c>
    </row>
    <row r="9" spans="1:4" ht="15" customHeight="1">
      <c r="A9" s="17" t="s">
        <v>41</v>
      </c>
      <c r="B9" s="62">
        <v>0</v>
      </c>
      <c r="C9" s="19" t="s">
        <v>42</v>
      </c>
      <c r="D9" s="63">
        <v>0</v>
      </c>
    </row>
    <row r="10" spans="1:4" ht="15" customHeight="1">
      <c r="A10" s="17" t="s">
        <v>43</v>
      </c>
      <c r="B10" s="62">
        <v>0</v>
      </c>
      <c r="C10" s="19" t="s">
        <v>44</v>
      </c>
      <c r="D10" s="63">
        <v>0</v>
      </c>
    </row>
    <row r="11" spans="1:4" ht="15" customHeight="1">
      <c r="A11" s="17" t="s">
        <v>45</v>
      </c>
      <c r="B11" s="62"/>
      <c r="C11" s="19" t="s">
        <v>46</v>
      </c>
      <c r="D11" s="63">
        <v>92.6166</v>
      </c>
    </row>
    <row r="12" spans="1:4" ht="15" customHeight="1">
      <c r="A12" s="17" t="s">
        <v>47</v>
      </c>
      <c r="B12" s="62">
        <v>0</v>
      </c>
      <c r="C12" s="19" t="s">
        <v>48</v>
      </c>
      <c r="D12" s="63">
        <v>0</v>
      </c>
    </row>
    <row r="13" spans="1:4" ht="15" customHeight="1">
      <c r="A13" s="17" t="s">
        <v>49</v>
      </c>
      <c r="B13" s="62">
        <v>0</v>
      </c>
      <c r="C13" s="19" t="s">
        <v>50</v>
      </c>
      <c r="D13" s="63">
        <v>188.563153</v>
      </c>
    </row>
    <row r="14" spans="1:4" ht="15" customHeight="1">
      <c r="A14" s="21" t="s">
        <v>51</v>
      </c>
      <c r="B14" s="62">
        <v>0</v>
      </c>
      <c r="C14" s="19" t="s">
        <v>52</v>
      </c>
      <c r="D14" s="63">
        <v>76.66</v>
      </c>
    </row>
    <row r="15" spans="1:4" ht="15" customHeight="1">
      <c r="A15" s="21" t="s">
        <v>53</v>
      </c>
      <c r="B15" s="64"/>
      <c r="C15" s="19" t="s">
        <v>54</v>
      </c>
      <c r="D15" s="63">
        <v>2250</v>
      </c>
    </row>
    <row r="16" spans="1:4" ht="15" customHeight="1">
      <c r="A16" s="104"/>
      <c r="B16" s="64"/>
      <c r="C16" s="19" t="s">
        <v>55</v>
      </c>
      <c r="D16" s="63">
        <v>0</v>
      </c>
    </row>
    <row r="17" spans="1:4" ht="15" customHeight="1">
      <c r="A17" s="21"/>
      <c r="B17" s="67"/>
      <c r="C17" s="19" t="s">
        <v>56</v>
      </c>
      <c r="D17" s="63">
        <v>6053.542377</v>
      </c>
    </row>
    <row r="18" spans="1:4" ht="15" customHeight="1">
      <c r="A18" s="21"/>
      <c r="B18" s="68"/>
      <c r="C18" s="19" t="s">
        <v>57</v>
      </c>
      <c r="D18" s="63">
        <v>0</v>
      </c>
    </row>
    <row r="19" spans="1:4" ht="15" customHeight="1">
      <c r="A19" s="104"/>
      <c r="B19" s="67"/>
      <c r="C19" s="19" t="s">
        <v>58</v>
      </c>
      <c r="D19" s="63">
        <v>0</v>
      </c>
    </row>
    <row r="20" spans="1:4" ht="15" customHeight="1">
      <c r="A20" s="104"/>
      <c r="B20" s="67"/>
      <c r="C20" s="19" t="s">
        <v>59</v>
      </c>
      <c r="D20" s="63">
        <v>0</v>
      </c>
    </row>
    <row r="21" spans="1:4" ht="15" customHeight="1">
      <c r="A21" s="23"/>
      <c r="B21" s="67"/>
      <c r="C21" s="19" t="s">
        <v>60</v>
      </c>
      <c r="D21" s="63">
        <v>0</v>
      </c>
    </row>
    <row r="22" spans="1:7" ht="15" customHeight="1">
      <c r="A22" s="23"/>
      <c r="B22" s="67"/>
      <c r="C22" s="19" t="s">
        <v>61</v>
      </c>
      <c r="D22" s="63">
        <v>0</v>
      </c>
      <c r="G22" t="s">
        <v>62</v>
      </c>
    </row>
    <row r="23" spans="1:4" ht="15" customHeight="1">
      <c r="A23" s="23"/>
      <c r="B23" s="67"/>
      <c r="C23" s="19" t="s">
        <v>63</v>
      </c>
      <c r="D23" s="63">
        <v>0</v>
      </c>
    </row>
    <row r="24" spans="1:4" ht="15" customHeight="1">
      <c r="A24" s="23"/>
      <c r="B24" s="67"/>
      <c r="C24" s="19" t="s">
        <v>64</v>
      </c>
      <c r="D24" s="63">
        <v>134.9187</v>
      </c>
    </row>
    <row r="25" spans="1:4" ht="15" customHeight="1">
      <c r="A25" s="104"/>
      <c r="B25" s="67"/>
      <c r="C25" s="19" t="s">
        <v>65</v>
      </c>
      <c r="D25" s="63">
        <v>0</v>
      </c>
    </row>
    <row r="26" spans="1:4" ht="15" customHeight="1">
      <c r="A26" s="104"/>
      <c r="B26" s="68"/>
      <c r="C26" s="19" t="s">
        <v>66</v>
      </c>
      <c r="D26" s="64"/>
    </row>
    <row r="27" spans="1:4" ht="15" customHeight="1">
      <c r="A27" s="104"/>
      <c r="B27" s="67"/>
      <c r="D27" s="64"/>
    </row>
    <row r="28" spans="1:4" ht="15" customHeight="1">
      <c r="A28" s="104"/>
      <c r="B28" s="67"/>
      <c r="C28" s="19"/>
      <c r="D28" s="70"/>
    </row>
    <row r="29" spans="1:4" ht="15" customHeight="1">
      <c r="A29" s="105" t="s">
        <v>67</v>
      </c>
      <c r="B29" s="106">
        <f>B6+B9+B10+B12+B13+B14</f>
        <v>8796.30083</v>
      </c>
      <c r="C29" s="105" t="s">
        <v>68</v>
      </c>
      <c r="D29" s="107">
        <v>8796.3</v>
      </c>
    </row>
    <row r="30" spans="1:4" ht="19.5" customHeight="1">
      <c r="A30" s="61" t="s">
        <v>69</v>
      </c>
      <c r="B30" s="67"/>
      <c r="C30" s="22" t="s">
        <v>70</v>
      </c>
      <c r="D30" s="108"/>
    </row>
    <row r="31" spans="1:4" ht="15" customHeight="1">
      <c r="A31" s="22" t="s">
        <v>71</v>
      </c>
      <c r="B31" s="67"/>
      <c r="C31" s="81" t="s">
        <v>72</v>
      </c>
      <c r="D31" s="81"/>
    </row>
    <row r="32" spans="1:4" ht="15" customHeight="1">
      <c r="A32" s="19"/>
      <c r="B32" s="67"/>
      <c r="C32" s="81"/>
      <c r="D32" s="81"/>
    </row>
    <row r="33" spans="1:4" ht="15" customHeight="1">
      <c r="A33" s="82" t="s">
        <v>73</v>
      </c>
      <c r="B33" s="68">
        <v>8796.3</v>
      </c>
      <c r="C33" s="71" t="s">
        <v>74</v>
      </c>
      <c r="D33" s="81">
        <v>8796.3</v>
      </c>
    </row>
    <row r="34" spans="1:4" ht="20.25" customHeight="1">
      <c r="A34" s="109" t="s">
        <v>75</v>
      </c>
      <c r="B34" s="110"/>
      <c r="C34" s="110"/>
      <c r="D34" s="111"/>
    </row>
    <row r="35" spans="1:4" ht="18" customHeight="1">
      <c r="A35" s="112"/>
      <c r="B35" s="112"/>
      <c r="C35" s="112"/>
      <c r="D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L49"/>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40" t="s">
        <v>76</v>
      </c>
    </row>
    <row r="3" spans="1:11" s="89" customFormat="1" ht="16.5" customHeight="1">
      <c r="A3" s="3" t="s">
        <v>28</v>
      </c>
      <c r="B3" s="3"/>
      <c r="C3" s="84"/>
      <c r="D3" s="84"/>
      <c r="E3" s="84"/>
      <c r="F3" s="84"/>
      <c r="G3" s="84"/>
      <c r="H3" s="84"/>
      <c r="I3" s="84"/>
      <c r="J3" s="84"/>
      <c r="K3" s="40" t="s">
        <v>29</v>
      </c>
    </row>
    <row r="4" spans="1:11" s="89" customFormat="1" ht="19.5" customHeight="1">
      <c r="A4" s="90" t="s">
        <v>34</v>
      </c>
      <c r="B4" s="91"/>
      <c r="C4" s="34" t="s">
        <v>67</v>
      </c>
      <c r="D4" s="34" t="s">
        <v>77</v>
      </c>
      <c r="E4" s="34" t="s">
        <v>78</v>
      </c>
      <c r="F4" s="34" t="s">
        <v>79</v>
      </c>
      <c r="G4" s="34" t="s">
        <v>80</v>
      </c>
      <c r="H4" s="34" t="s">
        <v>81</v>
      </c>
      <c r="I4" s="34" t="s">
        <v>82</v>
      </c>
      <c r="J4" s="34" t="s">
        <v>83</v>
      </c>
      <c r="K4" s="34" t="s">
        <v>84</v>
      </c>
    </row>
    <row r="5" spans="1:11" ht="28.5" customHeight="1">
      <c r="A5" s="92" t="s">
        <v>85</v>
      </c>
      <c r="B5" s="93" t="s">
        <v>86</v>
      </c>
      <c r="C5" s="34"/>
      <c r="D5" s="34"/>
      <c r="E5" s="34"/>
      <c r="F5" s="34"/>
      <c r="G5" s="34"/>
      <c r="H5" s="34"/>
      <c r="I5" s="34"/>
      <c r="J5" s="34"/>
      <c r="K5" s="34"/>
    </row>
    <row r="6" spans="1:11" ht="19.5" customHeight="1">
      <c r="A6" s="86" t="s">
        <v>87</v>
      </c>
      <c r="B6" s="94"/>
      <c r="C6" s="63">
        <v>8796.30083</v>
      </c>
      <c r="D6" s="63">
        <v>8796.30083</v>
      </c>
      <c r="E6" s="63">
        <v>0</v>
      </c>
      <c r="F6" s="63">
        <v>0</v>
      </c>
      <c r="G6" s="63">
        <v>0</v>
      </c>
      <c r="H6" s="63">
        <v>0</v>
      </c>
      <c r="I6" s="63">
        <v>0</v>
      </c>
      <c r="J6" s="100">
        <v>0</v>
      </c>
      <c r="K6" s="67"/>
    </row>
    <row r="7" spans="1:11" ht="19.5" customHeight="1">
      <c r="A7" s="52" t="s">
        <v>88</v>
      </c>
      <c r="B7" s="95" t="s">
        <v>89</v>
      </c>
      <c r="C7" s="63">
        <v>92.6166</v>
      </c>
      <c r="D7" s="63">
        <v>92.6166</v>
      </c>
      <c r="E7" s="63">
        <v>0</v>
      </c>
      <c r="F7" s="63">
        <v>0</v>
      </c>
      <c r="G7" s="63">
        <v>0</v>
      </c>
      <c r="H7" s="63">
        <v>0</v>
      </c>
      <c r="I7" s="63">
        <v>0</v>
      </c>
      <c r="J7" s="100">
        <v>0</v>
      </c>
      <c r="K7" s="67"/>
    </row>
    <row r="8" spans="1:11" ht="19.5" customHeight="1">
      <c r="A8" s="52" t="s">
        <v>90</v>
      </c>
      <c r="B8" s="95" t="s">
        <v>91</v>
      </c>
      <c r="C8" s="63">
        <v>92.6166</v>
      </c>
      <c r="D8" s="63">
        <v>92.6166</v>
      </c>
      <c r="E8" s="63">
        <v>0</v>
      </c>
      <c r="F8" s="63">
        <v>0</v>
      </c>
      <c r="G8" s="63">
        <v>0</v>
      </c>
      <c r="H8" s="63">
        <v>0</v>
      </c>
      <c r="I8" s="63">
        <v>0</v>
      </c>
      <c r="J8" s="100">
        <v>0</v>
      </c>
      <c r="K8" s="67"/>
    </row>
    <row r="9" spans="1:11" ht="19.5" customHeight="1">
      <c r="A9" s="52" t="s">
        <v>92</v>
      </c>
      <c r="B9" s="95" t="s">
        <v>93</v>
      </c>
      <c r="C9" s="63">
        <v>92.6166</v>
      </c>
      <c r="D9" s="63">
        <v>92.6166</v>
      </c>
      <c r="E9" s="63">
        <v>0</v>
      </c>
      <c r="F9" s="63">
        <v>0</v>
      </c>
      <c r="G9" s="63">
        <v>0</v>
      </c>
      <c r="H9" s="63">
        <v>0</v>
      </c>
      <c r="I9" s="63">
        <v>0</v>
      </c>
      <c r="J9" s="100">
        <v>0</v>
      </c>
      <c r="K9" s="67"/>
    </row>
    <row r="10" spans="1:11" ht="19.5" customHeight="1">
      <c r="A10" s="52" t="s">
        <v>94</v>
      </c>
      <c r="B10" s="95" t="s">
        <v>95</v>
      </c>
      <c r="C10" s="96">
        <v>188.563153</v>
      </c>
      <c r="D10" s="96">
        <v>188.563153</v>
      </c>
      <c r="E10" s="63">
        <v>0</v>
      </c>
      <c r="F10" s="63">
        <v>0</v>
      </c>
      <c r="G10" s="63">
        <v>0</v>
      </c>
      <c r="H10" s="63">
        <v>0</v>
      </c>
      <c r="I10" s="63">
        <v>0</v>
      </c>
      <c r="J10" s="100">
        <v>0</v>
      </c>
      <c r="K10" s="67"/>
    </row>
    <row r="11" spans="1:11" ht="19.5" customHeight="1">
      <c r="A11" s="52" t="s">
        <v>96</v>
      </c>
      <c r="B11" s="53" t="s">
        <v>97</v>
      </c>
      <c r="C11" s="97">
        <v>175.729265</v>
      </c>
      <c r="D11" s="97">
        <v>175.729265</v>
      </c>
      <c r="E11" s="63">
        <v>0</v>
      </c>
      <c r="F11" s="63">
        <v>0</v>
      </c>
      <c r="G11" s="63">
        <v>0</v>
      </c>
      <c r="H11" s="63">
        <v>0</v>
      </c>
      <c r="I11" s="63">
        <v>0</v>
      </c>
      <c r="J11" s="100">
        <v>0</v>
      </c>
      <c r="K11" s="67"/>
    </row>
    <row r="12" spans="1:11" ht="19.5" customHeight="1">
      <c r="A12" s="52" t="s">
        <v>98</v>
      </c>
      <c r="B12" s="53" t="s">
        <v>99</v>
      </c>
      <c r="C12" s="97">
        <v>175.729265</v>
      </c>
      <c r="D12" s="97">
        <v>175.729265</v>
      </c>
      <c r="E12" s="63">
        <v>0</v>
      </c>
      <c r="F12" s="63">
        <v>0</v>
      </c>
      <c r="G12" s="63">
        <v>0</v>
      </c>
      <c r="H12" s="63">
        <v>0</v>
      </c>
      <c r="I12" s="63">
        <v>0</v>
      </c>
      <c r="J12" s="100">
        <v>0</v>
      </c>
      <c r="K12" s="67"/>
    </row>
    <row r="13" spans="1:11" ht="19.5" customHeight="1">
      <c r="A13" s="52" t="s">
        <v>100</v>
      </c>
      <c r="B13" s="53" t="s">
        <v>101</v>
      </c>
      <c r="C13" s="97">
        <v>1.92</v>
      </c>
      <c r="D13" s="97">
        <v>1.92</v>
      </c>
      <c r="E13" s="63">
        <v>0</v>
      </c>
      <c r="F13" s="63">
        <v>0</v>
      </c>
      <c r="G13" s="63">
        <v>0</v>
      </c>
      <c r="H13" s="63">
        <v>0</v>
      </c>
      <c r="I13" s="63">
        <v>0</v>
      </c>
      <c r="J13" s="100">
        <v>0</v>
      </c>
      <c r="K13" s="67"/>
    </row>
    <row r="14" spans="1:11" ht="19.5" customHeight="1">
      <c r="A14" s="52" t="s">
        <v>102</v>
      </c>
      <c r="B14" s="53" t="s">
        <v>103</v>
      </c>
      <c r="C14" s="97">
        <v>1.92</v>
      </c>
      <c r="D14" s="97">
        <v>1.92</v>
      </c>
      <c r="E14" s="63">
        <v>0</v>
      </c>
      <c r="F14" s="63">
        <v>0</v>
      </c>
      <c r="G14" s="63">
        <v>0</v>
      </c>
      <c r="H14" s="63">
        <v>0</v>
      </c>
      <c r="I14" s="63">
        <v>0</v>
      </c>
      <c r="J14" s="100">
        <v>0</v>
      </c>
      <c r="K14" s="67"/>
    </row>
    <row r="15" spans="1:11" ht="19.5" customHeight="1">
      <c r="A15" s="52" t="s">
        <v>104</v>
      </c>
      <c r="B15" s="53" t="s">
        <v>105</v>
      </c>
      <c r="C15" s="97">
        <v>10.913888</v>
      </c>
      <c r="D15" s="97">
        <v>10.913888</v>
      </c>
      <c r="E15" s="63">
        <v>0</v>
      </c>
      <c r="F15" s="63">
        <v>0</v>
      </c>
      <c r="G15" s="63">
        <v>0</v>
      </c>
      <c r="H15" s="63">
        <v>0</v>
      </c>
      <c r="I15" s="63">
        <v>0</v>
      </c>
      <c r="J15" s="100">
        <v>0</v>
      </c>
      <c r="K15" s="67"/>
    </row>
    <row r="16" spans="1:11" ht="19.5" customHeight="1">
      <c r="A16" s="52" t="s">
        <v>106</v>
      </c>
      <c r="B16" s="53" t="s">
        <v>107</v>
      </c>
      <c r="C16" s="97">
        <v>10.913888</v>
      </c>
      <c r="D16" s="97">
        <v>10.913888</v>
      </c>
      <c r="E16" s="63">
        <v>0</v>
      </c>
      <c r="F16" s="63">
        <v>0</v>
      </c>
      <c r="G16" s="63">
        <v>0</v>
      </c>
      <c r="H16" s="63">
        <v>0</v>
      </c>
      <c r="I16" s="63">
        <v>0</v>
      </c>
      <c r="J16" s="100">
        <v>0</v>
      </c>
      <c r="K16" s="67"/>
    </row>
    <row r="17" spans="1:11" ht="19.5" customHeight="1">
      <c r="A17" s="52" t="s">
        <v>108</v>
      </c>
      <c r="B17" s="53" t="s">
        <v>109</v>
      </c>
      <c r="C17" s="97">
        <v>76.66</v>
      </c>
      <c r="D17" s="97">
        <v>76.66</v>
      </c>
      <c r="E17" s="63">
        <v>0</v>
      </c>
      <c r="F17" s="63">
        <v>0</v>
      </c>
      <c r="G17" s="63">
        <v>0</v>
      </c>
      <c r="H17" s="63">
        <v>0</v>
      </c>
      <c r="I17" s="63">
        <v>0</v>
      </c>
      <c r="J17" s="100">
        <v>0</v>
      </c>
      <c r="K17" s="67"/>
    </row>
    <row r="18" spans="1:11" ht="19.5" customHeight="1">
      <c r="A18" s="52" t="s">
        <v>110</v>
      </c>
      <c r="B18" s="53" t="s">
        <v>111</v>
      </c>
      <c r="C18" s="97">
        <v>76.66</v>
      </c>
      <c r="D18" s="97">
        <v>76.66</v>
      </c>
      <c r="E18" s="63">
        <v>0</v>
      </c>
      <c r="F18" s="63">
        <v>0</v>
      </c>
      <c r="G18" s="63">
        <v>0</v>
      </c>
      <c r="H18" s="63">
        <v>0</v>
      </c>
      <c r="I18" s="63">
        <v>0</v>
      </c>
      <c r="J18" s="100">
        <v>0</v>
      </c>
      <c r="K18" s="67"/>
    </row>
    <row r="19" spans="1:11" ht="19.5" customHeight="1">
      <c r="A19" s="52" t="s">
        <v>112</v>
      </c>
      <c r="B19" s="53" t="s">
        <v>113</v>
      </c>
      <c r="C19" s="97">
        <v>11.47</v>
      </c>
      <c r="D19" s="97">
        <v>11.47</v>
      </c>
      <c r="E19" s="63">
        <v>0</v>
      </c>
      <c r="F19" s="63">
        <v>0</v>
      </c>
      <c r="G19" s="63">
        <v>0</v>
      </c>
      <c r="H19" s="63">
        <v>0</v>
      </c>
      <c r="I19" s="63">
        <v>0</v>
      </c>
      <c r="J19" s="100">
        <v>0</v>
      </c>
      <c r="K19" s="67"/>
    </row>
    <row r="20" spans="1:11" ht="19.5" customHeight="1">
      <c r="A20" s="52" t="s">
        <v>114</v>
      </c>
      <c r="B20" s="53" t="s">
        <v>115</v>
      </c>
      <c r="C20" s="97">
        <v>65.19</v>
      </c>
      <c r="D20" s="97">
        <v>65.19</v>
      </c>
      <c r="E20" s="63">
        <v>0</v>
      </c>
      <c r="F20" s="63">
        <v>0</v>
      </c>
      <c r="G20" s="63">
        <v>0</v>
      </c>
      <c r="H20" s="63">
        <v>0</v>
      </c>
      <c r="I20" s="63">
        <v>0</v>
      </c>
      <c r="J20" s="100">
        <v>0</v>
      </c>
      <c r="K20" s="67"/>
    </row>
    <row r="21" spans="1:11" ht="19.5" customHeight="1">
      <c r="A21" s="52" t="s">
        <v>116</v>
      </c>
      <c r="B21" s="53" t="s">
        <v>117</v>
      </c>
      <c r="C21" s="97">
        <v>2250</v>
      </c>
      <c r="D21" s="97">
        <v>2250</v>
      </c>
      <c r="E21" s="63">
        <v>0</v>
      </c>
      <c r="F21" s="63">
        <v>0</v>
      </c>
      <c r="G21" s="63">
        <v>0</v>
      </c>
      <c r="H21" s="63">
        <v>0</v>
      </c>
      <c r="I21" s="63">
        <v>0</v>
      </c>
      <c r="J21" s="100">
        <v>0</v>
      </c>
      <c r="K21" s="67"/>
    </row>
    <row r="22" spans="1:11" ht="19.5" customHeight="1">
      <c r="A22" s="52" t="s">
        <v>118</v>
      </c>
      <c r="B22" s="53" t="s">
        <v>119</v>
      </c>
      <c r="C22" s="97">
        <v>50</v>
      </c>
      <c r="D22" s="97">
        <v>50</v>
      </c>
      <c r="E22" s="63">
        <v>0</v>
      </c>
      <c r="F22" s="63">
        <v>0</v>
      </c>
      <c r="G22" s="63">
        <v>0</v>
      </c>
      <c r="H22" s="63">
        <v>0</v>
      </c>
      <c r="I22" s="63">
        <v>0</v>
      </c>
      <c r="J22" s="100">
        <v>0</v>
      </c>
      <c r="K22" s="67"/>
    </row>
    <row r="23" spans="1:11" ht="19.5" customHeight="1">
      <c r="A23" s="52" t="s">
        <v>120</v>
      </c>
      <c r="B23" s="53" t="s">
        <v>121</v>
      </c>
      <c r="C23" s="97">
        <v>50</v>
      </c>
      <c r="D23" s="97">
        <v>50</v>
      </c>
      <c r="E23" s="63">
        <v>0</v>
      </c>
      <c r="F23" s="63">
        <v>0</v>
      </c>
      <c r="G23" s="63">
        <v>0</v>
      </c>
      <c r="H23" s="63">
        <v>0</v>
      </c>
      <c r="I23" s="63">
        <v>0</v>
      </c>
      <c r="J23" s="100">
        <v>0</v>
      </c>
      <c r="K23" s="67"/>
    </row>
    <row r="24" spans="1:11" ht="19.5" customHeight="1">
      <c r="A24" s="52" t="s">
        <v>122</v>
      </c>
      <c r="B24" s="53" t="s">
        <v>123</v>
      </c>
      <c r="C24" s="97">
        <v>400</v>
      </c>
      <c r="D24" s="97">
        <v>400</v>
      </c>
      <c r="E24" s="63">
        <v>0</v>
      </c>
      <c r="F24" s="63">
        <v>0</v>
      </c>
      <c r="G24" s="63">
        <v>0</v>
      </c>
      <c r="H24" s="63">
        <v>0</v>
      </c>
      <c r="I24" s="63">
        <v>0</v>
      </c>
      <c r="J24" s="100">
        <v>0</v>
      </c>
      <c r="K24" s="67"/>
    </row>
    <row r="25" spans="1:11" ht="19.5" customHeight="1">
      <c r="A25" s="52" t="s">
        <v>124</v>
      </c>
      <c r="B25" s="53" t="s">
        <v>125</v>
      </c>
      <c r="C25" s="97">
        <v>400</v>
      </c>
      <c r="D25" s="97">
        <v>400</v>
      </c>
      <c r="E25" s="63">
        <v>0</v>
      </c>
      <c r="F25" s="63">
        <v>0</v>
      </c>
      <c r="G25" s="63">
        <v>0</v>
      </c>
      <c r="H25" s="63">
        <v>0</v>
      </c>
      <c r="I25" s="63">
        <v>0</v>
      </c>
      <c r="J25" s="100">
        <v>0</v>
      </c>
      <c r="K25" s="67"/>
    </row>
    <row r="26" spans="1:11" ht="19.5" customHeight="1">
      <c r="A26" s="52" t="s">
        <v>126</v>
      </c>
      <c r="B26" s="53" t="s">
        <v>127</v>
      </c>
      <c r="C26" s="97">
        <v>415</v>
      </c>
      <c r="D26" s="97">
        <v>415</v>
      </c>
      <c r="E26" s="63">
        <v>0</v>
      </c>
      <c r="F26" s="63">
        <v>0</v>
      </c>
      <c r="G26" s="63">
        <v>0</v>
      </c>
      <c r="H26" s="63">
        <v>0</v>
      </c>
      <c r="I26" s="63">
        <v>0</v>
      </c>
      <c r="J26" s="100">
        <v>0</v>
      </c>
      <c r="K26" s="67"/>
    </row>
    <row r="27" spans="1:11" ht="19.5" customHeight="1">
      <c r="A27" s="52" t="s">
        <v>128</v>
      </c>
      <c r="B27" s="53" t="s">
        <v>129</v>
      </c>
      <c r="C27" s="97">
        <v>415</v>
      </c>
      <c r="D27" s="97">
        <v>415</v>
      </c>
      <c r="E27" s="63">
        <v>0</v>
      </c>
      <c r="F27" s="63">
        <v>0</v>
      </c>
      <c r="G27" s="63">
        <v>0</v>
      </c>
      <c r="H27" s="63">
        <v>0</v>
      </c>
      <c r="I27" s="63">
        <v>0</v>
      </c>
      <c r="J27" s="100">
        <v>0</v>
      </c>
      <c r="K27" s="67"/>
    </row>
    <row r="28" spans="1:11" ht="19.5" customHeight="1">
      <c r="A28" s="52" t="s">
        <v>130</v>
      </c>
      <c r="B28" s="53" t="s">
        <v>131</v>
      </c>
      <c r="C28" s="97">
        <v>1385</v>
      </c>
      <c r="D28" s="97">
        <v>1385</v>
      </c>
      <c r="E28" s="63">
        <v>0</v>
      </c>
      <c r="F28" s="63">
        <v>0</v>
      </c>
      <c r="G28" s="63">
        <v>0</v>
      </c>
      <c r="H28" s="63">
        <v>0</v>
      </c>
      <c r="I28" s="63">
        <v>0</v>
      </c>
      <c r="J28" s="100">
        <v>0</v>
      </c>
      <c r="K28" s="67"/>
    </row>
    <row r="29" spans="1:11" ht="19.5" customHeight="1">
      <c r="A29" s="52" t="s">
        <v>132</v>
      </c>
      <c r="B29" s="53" t="s">
        <v>133</v>
      </c>
      <c r="C29" s="97">
        <v>1385</v>
      </c>
      <c r="D29" s="97">
        <v>1385</v>
      </c>
      <c r="E29" s="63">
        <v>0</v>
      </c>
      <c r="F29" s="63">
        <v>0</v>
      </c>
      <c r="G29" s="63">
        <v>0</v>
      </c>
      <c r="H29" s="63">
        <v>0</v>
      </c>
      <c r="I29" s="63">
        <v>0</v>
      </c>
      <c r="J29" s="100">
        <v>0</v>
      </c>
      <c r="K29" s="67"/>
    </row>
    <row r="30" spans="1:11" ht="19.5" customHeight="1">
      <c r="A30" s="52" t="s">
        <v>134</v>
      </c>
      <c r="B30" s="53" t="s">
        <v>135</v>
      </c>
      <c r="C30" s="97">
        <v>6053.542377000001</v>
      </c>
      <c r="D30" s="97">
        <v>6053.542377000001</v>
      </c>
      <c r="E30" s="63">
        <v>0</v>
      </c>
      <c r="F30" s="63">
        <v>0</v>
      </c>
      <c r="G30" s="63">
        <v>0</v>
      </c>
      <c r="H30" s="63">
        <v>0</v>
      </c>
      <c r="I30" s="63">
        <v>0</v>
      </c>
      <c r="J30" s="100">
        <v>0</v>
      </c>
      <c r="K30" s="67"/>
    </row>
    <row r="31" spans="1:11" ht="19.5" customHeight="1">
      <c r="A31" s="52" t="s">
        <v>136</v>
      </c>
      <c r="B31" s="53" t="s">
        <v>137</v>
      </c>
      <c r="C31" s="97">
        <v>5883.142377</v>
      </c>
      <c r="D31" s="97">
        <v>5883.142377</v>
      </c>
      <c r="E31" s="63">
        <v>0</v>
      </c>
      <c r="F31" s="63">
        <v>0</v>
      </c>
      <c r="G31" s="63">
        <v>0</v>
      </c>
      <c r="H31" s="63">
        <v>0</v>
      </c>
      <c r="I31" s="63">
        <v>0</v>
      </c>
      <c r="J31" s="100">
        <v>0</v>
      </c>
      <c r="K31" s="67"/>
    </row>
    <row r="32" spans="1:11" ht="19.5" customHeight="1">
      <c r="A32" s="52" t="s">
        <v>138</v>
      </c>
      <c r="B32" s="53" t="s">
        <v>139</v>
      </c>
      <c r="C32" s="97">
        <v>370.377476</v>
      </c>
      <c r="D32" s="97">
        <v>370.377476</v>
      </c>
      <c r="E32" s="63">
        <v>0</v>
      </c>
      <c r="F32" s="63">
        <v>0</v>
      </c>
      <c r="G32" s="63">
        <v>0</v>
      </c>
      <c r="H32" s="63">
        <v>0</v>
      </c>
      <c r="I32" s="63">
        <v>0</v>
      </c>
      <c r="J32" s="100">
        <v>0</v>
      </c>
      <c r="K32" s="67"/>
    </row>
    <row r="33" spans="1:11" ht="19.5" customHeight="1">
      <c r="A33" s="52" t="s">
        <v>140</v>
      </c>
      <c r="B33" s="53" t="s">
        <v>141</v>
      </c>
      <c r="C33" s="97">
        <v>916.068084</v>
      </c>
      <c r="D33" s="97">
        <v>916.068084</v>
      </c>
      <c r="E33" s="63">
        <v>0</v>
      </c>
      <c r="F33" s="63">
        <v>0</v>
      </c>
      <c r="G33" s="63">
        <v>0</v>
      </c>
      <c r="H33" s="63">
        <v>0</v>
      </c>
      <c r="I33" s="63">
        <v>0</v>
      </c>
      <c r="J33" s="100">
        <v>0</v>
      </c>
      <c r="K33" s="67"/>
    </row>
    <row r="34" spans="1:11" ht="19.5" customHeight="1">
      <c r="A34" s="52" t="s">
        <v>142</v>
      </c>
      <c r="B34" s="53" t="s">
        <v>143</v>
      </c>
      <c r="C34" s="97">
        <v>924.190175</v>
      </c>
      <c r="D34" s="97">
        <v>924.190175</v>
      </c>
      <c r="E34" s="63">
        <v>0</v>
      </c>
      <c r="F34" s="63">
        <v>0</v>
      </c>
      <c r="G34" s="63">
        <v>0</v>
      </c>
      <c r="H34" s="63">
        <v>0</v>
      </c>
      <c r="I34" s="63">
        <v>0</v>
      </c>
      <c r="J34" s="100">
        <v>0</v>
      </c>
      <c r="K34" s="67"/>
    </row>
    <row r="35" spans="1:11" ht="19.5" customHeight="1">
      <c r="A35" s="52" t="s">
        <v>144</v>
      </c>
      <c r="B35" s="53" t="s">
        <v>145</v>
      </c>
      <c r="C35" s="97">
        <v>1075.25</v>
      </c>
      <c r="D35" s="97">
        <v>1075.25</v>
      </c>
      <c r="E35" s="63">
        <v>0</v>
      </c>
      <c r="F35" s="63">
        <v>0</v>
      </c>
      <c r="G35" s="63">
        <v>0</v>
      </c>
      <c r="H35" s="63">
        <v>0</v>
      </c>
      <c r="I35" s="63">
        <v>0</v>
      </c>
      <c r="J35" s="100">
        <v>0</v>
      </c>
      <c r="K35" s="67"/>
    </row>
    <row r="36" spans="1:11" ht="19.5" customHeight="1">
      <c r="A36" s="52" t="s">
        <v>146</v>
      </c>
      <c r="B36" s="53" t="s">
        <v>147</v>
      </c>
      <c r="C36" s="97">
        <v>1754.249526</v>
      </c>
      <c r="D36" s="97">
        <v>1754.249526</v>
      </c>
      <c r="E36" s="63">
        <v>0</v>
      </c>
      <c r="F36" s="63">
        <v>0</v>
      </c>
      <c r="G36" s="63">
        <v>0</v>
      </c>
      <c r="H36" s="63">
        <v>0</v>
      </c>
      <c r="I36" s="63">
        <v>0</v>
      </c>
      <c r="J36" s="100">
        <v>0</v>
      </c>
      <c r="K36" s="67"/>
    </row>
    <row r="37" spans="1:11" ht="19.5" customHeight="1">
      <c r="A37" s="52" t="s">
        <v>148</v>
      </c>
      <c r="B37" s="53" t="s">
        <v>149</v>
      </c>
      <c r="C37" s="97">
        <v>35.631898</v>
      </c>
      <c r="D37" s="97">
        <v>35.631898</v>
      </c>
      <c r="E37" s="63">
        <v>0</v>
      </c>
      <c r="F37" s="63">
        <v>0</v>
      </c>
      <c r="G37" s="63">
        <v>0</v>
      </c>
      <c r="H37" s="63">
        <v>0</v>
      </c>
      <c r="I37" s="63">
        <v>0</v>
      </c>
      <c r="J37" s="100">
        <v>0</v>
      </c>
      <c r="K37" s="67"/>
    </row>
    <row r="38" spans="1:11" ht="19.5" customHeight="1">
      <c r="A38" s="52" t="s">
        <v>150</v>
      </c>
      <c r="B38" s="53" t="s">
        <v>151</v>
      </c>
      <c r="C38" s="97">
        <v>4</v>
      </c>
      <c r="D38" s="97">
        <v>4</v>
      </c>
      <c r="E38" s="63">
        <v>0</v>
      </c>
      <c r="F38" s="63">
        <v>0</v>
      </c>
      <c r="G38" s="63">
        <v>0</v>
      </c>
      <c r="H38" s="63">
        <v>0</v>
      </c>
      <c r="I38" s="63">
        <v>0</v>
      </c>
      <c r="J38" s="100">
        <v>0</v>
      </c>
      <c r="K38" s="67"/>
    </row>
    <row r="39" spans="1:11" ht="19.5" customHeight="1">
      <c r="A39" s="52" t="s">
        <v>152</v>
      </c>
      <c r="B39" s="53" t="s">
        <v>153</v>
      </c>
      <c r="C39" s="97">
        <v>230</v>
      </c>
      <c r="D39" s="97">
        <v>230</v>
      </c>
      <c r="E39" s="63">
        <v>0</v>
      </c>
      <c r="F39" s="63">
        <v>0</v>
      </c>
      <c r="G39" s="63">
        <v>0</v>
      </c>
      <c r="H39" s="63">
        <v>0</v>
      </c>
      <c r="I39" s="63">
        <v>0</v>
      </c>
      <c r="J39" s="100">
        <v>0</v>
      </c>
      <c r="K39" s="67"/>
    </row>
    <row r="40" spans="1:11" ht="19.5" customHeight="1">
      <c r="A40" s="52" t="s">
        <v>154</v>
      </c>
      <c r="B40" s="53" t="s">
        <v>155</v>
      </c>
      <c r="C40" s="97">
        <v>417.454818</v>
      </c>
      <c r="D40" s="97">
        <v>417.454818</v>
      </c>
      <c r="E40" s="63">
        <v>0</v>
      </c>
      <c r="F40" s="63">
        <v>0</v>
      </c>
      <c r="G40" s="63">
        <v>0</v>
      </c>
      <c r="H40" s="63">
        <v>0</v>
      </c>
      <c r="I40" s="63">
        <v>0</v>
      </c>
      <c r="J40" s="100">
        <v>0</v>
      </c>
      <c r="K40" s="67"/>
    </row>
    <row r="41" spans="1:11" ht="19.5" customHeight="1">
      <c r="A41" s="52" t="s">
        <v>156</v>
      </c>
      <c r="B41" s="53" t="s">
        <v>157</v>
      </c>
      <c r="C41" s="97">
        <v>155.9204</v>
      </c>
      <c r="D41" s="97">
        <v>155.9204</v>
      </c>
      <c r="E41" s="63">
        <v>0</v>
      </c>
      <c r="F41" s="63">
        <v>0</v>
      </c>
      <c r="G41" s="63">
        <v>0</v>
      </c>
      <c r="H41" s="63">
        <v>0</v>
      </c>
      <c r="I41" s="63">
        <v>0</v>
      </c>
      <c r="J41" s="100">
        <v>0</v>
      </c>
      <c r="K41" s="67"/>
    </row>
    <row r="42" spans="1:11" ht="19.5" customHeight="1">
      <c r="A42" s="52" t="s">
        <v>158</v>
      </c>
      <c r="B42" s="53" t="s">
        <v>159</v>
      </c>
      <c r="C42" s="97">
        <v>120</v>
      </c>
      <c r="D42" s="97">
        <v>120</v>
      </c>
      <c r="E42" s="63">
        <v>0</v>
      </c>
      <c r="F42" s="63">
        <v>0</v>
      </c>
      <c r="G42" s="63">
        <v>0</v>
      </c>
      <c r="H42" s="63">
        <v>0</v>
      </c>
      <c r="I42" s="63">
        <v>0</v>
      </c>
      <c r="J42" s="100">
        <v>0</v>
      </c>
      <c r="K42" s="67"/>
    </row>
    <row r="43" spans="1:11" ht="19.5" customHeight="1">
      <c r="A43" s="52" t="s">
        <v>160</v>
      </c>
      <c r="B43" s="53" t="s">
        <v>161</v>
      </c>
      <c r="C43" s="97">
        <v>120</v>
      </c>
      <c r="D43" s="97">
        <v>120</v>
      </c>
      <c r="E43" s="63">
        <v>0</v>
      </c>
      <c r="F43" s="63">
        <v>0</v>
      </c>
      <c r="G43" s="63">
        <v>0</v>
      </c>
      <c r="H43" s="63">
        <v>0</v>
      </c>
      <c r="I43" s="63">
        <v>0</v>
      </c>
      <c r="J43" s="100">
        <v>0</v>
      </c>
      <c r="K43" s="67"/>
    </row>
    <row r="44" spans="1:11" ht="19.5" customHeight="1">
      <c r="A44" s="52" t="s">
        <v>162</v>
      </c>
      <c r="B44" s="53" t="s">
        <v>163</v>
      </c>
      <c r="C44" s="97">
        <v>50.4</v>
      </c>
      <c r="D44" s="97">
        <v>50.4</v>
      </c>
      <c r="E44" s="63">
        <v>0</v>
      </c>
      <c r="F44" s="63">
        <v>0</v>
      </c>
      <c r="G44" s="63">
        <v>0</v>
      </c>
      <c r="H44" s="63">
        <v>0</v>
      </c>
      <c r="I44" s="63">
        <v>0</v>
      </c>
      <c r="J44" s="100">
        <v>0</v>
      </c>
      <c r="K44" s="67"/>
    </row>
    <row r="45" spans="1:11" ht="19.5" customHeight="1">
      <c r="A45" s="52" t="s">
        <v>164</v>
      </c>
      <c r="B45" s="53" t="s">
        <v>165</v>
      </c>
      <c r="C45" s="97">
        <v>50.4</v>
      </c>
      <c r="D45" s="97">
        <v>50.4</v>
      </c>
      <c r="E45" s="63">
        <v>0</v>
      </c>
      <c r="F45" s="63">
        <v>0</v>
      </c>
      <c r="G45" s="63">
        <v>0</v>
      </c>
      <c r="H45" s="63">
        <v>0</v>
      </c>
      <c r="I45" s="63">
        <v>0</v>
      </c>
      <c r="J45" s="100">
        <v>0</v>
      </c>
      <c r="K45" s="67"/>
    </row>
    <row r="46" spans="1:11" ht="19.5" customHeight="1">
      <c r="A46" s="52" t="s">
        <v>166</v>
      </c>
      <c r="B46" s="53" t="s">
        <v>167</v>
      </c>
      <c r="C46" s="97">
        <v>134.9187</v>
      </c>
      <c r="D46" s="97">
        <v>134.9187</v>
      </c>
      <c r="E46" s="63">
        <v>0</v>
      </c>
      <c r="F46" s="63">
        <v>0</v>
      </c>
      <c r="G46" s="63">
        <v>0</v>
      </c>
      <c r="H46" s="63">
        <v>0</v>
      </c>
      <c r="I46" s="63">
        <v>0</v>
      </c>
      <c r="J46" s="100">
        <v>0</v>
      </c>
      <c r="K46" s="67"/>
    </row>
    <row r="47" spans="1:11" ht="19.5" customHeight="1">
      <c r="A47" s="52" t="s">
        <v>168</v>
      </c>
      <c r="B47" s="53" t="s">
        <v>169</v>
      </c>
      <c r="C47" s="97">
        <v>134.9187</v>
      </c>
      <c r="D47" s="97">
        <v>134.9187</v>
      </c>
      <c r="E47" s="63">
        <v>0</v>
      </c>
      <c r="F47" s="63">
        <v>0</v>
      </c>
      <c r="G47" s="63">
        <v>0</v>
      </c>
      <c r="H47" s="63">
        <v>0</v>
      </c>
      <c r="I47" s="63">
        <v>0</v>
      </c>
      <c r="J47" s="100">
        <v>0</v>
      </c>
      <c r="K47" s="67"/>
    </row>
    <row r="48" spans="1:12" ht="19.5" customHeight="1">
      <c r="A48" s="54" t="s">
        <v>170</v>
      </c>
      <c r="B48" s="55" t="s">
        <v>171</v>
      </c>
      <c r="C48" s="97">
        <v>134.9187</v>
      </c>
      <c r="D48" s="97">
        <v>134.9187</v>
      </c>
      <c r="E48" s="98">
        <v>0</v>
      </c>
      <c r="F48" s="98">
        <v>0</v>
      </c>
      <c r="G48" s="98">
        <v>0</v>
      </c>
      <c r="H48" s="98">
        <v>0</v>
      </c>
      <c r="I48" s="98">
        <v>0</v>
      </c>
      <c r="J48" s="101">
        <v>0</v>
      </c>
      <c r="K48" s="67"/>
      <c r="L48">
        <v>15</v>
      </c>
    </row>
    <row r="49" spans="1:11" ht="23.25" customHeight="1">
      <c r="A49" s="99" t="s">
        <v>172</v>
      </c>
      <c r="B49" s="99"/>
      <c r="C49" s="99"/>
      <c r="D49" s="99"/>
      <c r="E49" s="99"/>
      <c r="F49" s="99"/>
      <c r="G49" s="99"/>
      <c r="H49" s="99"/>
      <c r="I49" s="99"/>
      <c r="J49" s="99"/>
      <c r="K49" s="99"/>
    </row>
  </sheetData>
  <sheetProtection/>
  <mergeCells count="14">
    <mergeCell ref="A1:K1"/>
    <mergeCell ref="A3:B3"/>
    <mergeCell ref="A4:B4"/>
    <mergeCell ref="A6:B6"/>
    <mergeCell ref="A49:K49"/>
    <mergeCell ref="C4:C5"/>
    <mergeCell ref="D4:D5"/>
    <mergeCell ref="E4:E5"/>
    <mergeCell ref="F4:F5"/>
    <mergeCell ref="G4:G5"/>
    <mergeCell ref="H4:H5"/>
    <mergeCell ref="I4:I5"/>
    <mergeCell ref="J4:J5"/>
    <mergeCell ref="K4:K5"/>
  </mergeCells>
  <printOptions horizontalCentered="1"/>
  <pageMargins left="0.59" right="0.59" top="0.5902777777777778" bottom="0.5506944444444445" header="0.5" footer="0.5"/>
  <pageSetup fitToHeight="1000" horizontalDpi="600" verticalDpi="600" orientation="landscape" paperSize="9" scale="50"/>
</worksheet>
</file>

<file path=xl/worksheets/sheet5.xml><?xml version="1.0" encoding="utf-8"?>
<worksheet xmlns="http://schemas.openxmlformats.org/spreadsheetml/2006/main" xmlns:r="http://schemas.openxmlformats.org/officeDocument/2006/relationships">
  <dimension ref="A1:M49"/>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40" t="s">
        <v>173</v>
      </c>
    </row>
    <row r="3" spans="1:8" ht="13.5" customHeight="1">
      <c r="A3" s="3" t="s">
        <v>28</v>
      </c>
      <c r="B3" s="3"/>
      <c r="C3" s="84"/>
      <c r="D3" s="84"/>
      <c r="E3" s="84"/>
      <c r="F3" s="84"/>
      <c r="G3" s="84"/>
      <c r="H3" s="40" t="s">
        <v>29</v>
      </c>
    </row>
    <row r="4" spans="1:8" ht="21" customHeight="1">
      <c r="A4" s="85" t="s">
        <v>34</v>
      </c>
      <c r="B4" s="85"/>
      <c r="C4" s="34" t="s">
        <v>87</v>
      </c>
      <c r="D4" s="34" t="s">
        <v>174</v>
      </c>
      <c r="E4" s="34" t="s">
        <v>175</v>
      </c>
      <c r="F4" s="34" t="s">
        <v>176</v>
      </c>
      <c r="G4" s="34" t="s">
        <v>177</v>
      </c>
      <c r="H4" s="34" t="s">
        <v>178</v>
      </c>
    </row>
    <row r="5" spans="1:8" ht="36.75" customHeight="1">
      <c r="A5" s="34" t="s">
        <v>85</v>
      </c>
      <c r="B5" s="34" t="s">
        <v>86</v>
      </c>
      <c r="C5" s="34"/>
      <c r="D5" s="34"/>
      <c r="E5" s="34"/>
      <c r="F5" s="34"/>
      <c r="G5" s="34"/>
      <c r="H5" s="34"/>
    </row>
    <row r="6" spans="1:8" ht="19.5" customHeight="1">
      <c r="A6" s="86" t="s">
        <v>87</v>
      </c>
      <c r="B6" s="87"/>
      <c r="C6" s="88">
        <v>8796.30083</v>
      </c>
      <c r="D6" s="88">
        <v>4972.853539</v>
      </c>
      <c r="E6" s="88">
        <v>3823.4472909999995</v>
      </c>
      <c r="F6" s="88">
        <v>0</v>
      </c>
      <c r="G6" s="88">
        <v>0</v>
      </c>
      <c r="H6" s="88">
        <v>0</v>
      </c>
    </row>
    <row r="7" spans="1:8" ht="19.5" customHeight="1">
      <c r="A7" s="52" t="s">
        <v>88</v>
      </c>
      <c r="B7" s="53" t="s">
        <v>89</v>
      </c>
      <c r="C7" s="88">
        <v>92.6166</v>
      </c>
      <c r="D7" s="88">
        <v>92.6166</v>
      </c>
      <c r="E7" s="88">
        <v>0</v>
      </c>
      <c r="F7" s="88">
        <v>0</v>
      </c>
      <c r="G7" s="88">
        <v>0</v>
      </c>
      <c r="H7" s="88">
        <v>0</v>
      </c>
    </row>
    <row r="8" spans="1:8" ht="19.5" customHeight="1">
      <c r="A8" s="52" t="s">
        <v>90</v>
      </c>
      <c r="B8" s="53" t="s">
        <v>91</v>
      </c>
      <c r="C8" s="88">
        <v>92.6166</v>
      </c>
      <c r="D8" s="88">
        <v>92.6166</v>
      </c>
      <c r="E8" s="88">
        <v>0</v>
      </c>
      <c r="F8" s="88">
        <v>0</v>
      </c>
      <c r="G8" s="88">
        <v>0</v>
      </c>
      <c r="H8" s="88">
        <v>0</v>
      </c>
    </row>
    <row r="9" spans="1:8" ht="19.5" customHeight="1">
      <c r="A9" s="52" t="s">
        <v>92</v>
      </c>
      <c r="B9" s="53" t="s">
        <v>93</v>
      </c>
      <c r="C9" s="88">
        <v>92.6166</v>
      </c>
      <c r="D9" s="88">
        <v>92.6166</v>
      </c>
      <c r="E9" s="88">
        <v>0</v>
      </c>
      <c r="F9" s="88">
        <v>0</v>
      </c>
      <c r="G9" s="88">
        <v>0</v>
      </c>
      <c r="H9" s="88">
        <v>0</v>
      </c>
    </row>
    <row r="10" spans="1:8" ht="19.5" customHeight="1">
      <c r="A10" s="52" t="s">
        <v>94</v>
      </c>
      <c r="B10" s="53" t="s">
        <v>95</v>
      </c>
      <c r="C10" s="88">
        <v>188.563153</v>
      </c>
      <c r="D10" s="88">
        <v>188.563153</v>
      </c>
      <c r="E10" s="88">
        <v>0</v>
      </c>
      <c r="F10" s="88">
        <v>0</v>
      </c>
      <c r="G10" s="88">
        <v>0</v>
      </c>
      <c r="H10" s="88">
        <v>0</v>
      </c>
    </row>
    <row r="11" spans="1:8" ht="19.5" customHeight="1">
      <c r="A11" s="52" t="s">
        <v>96</v>
      </c>
      <c r="B11" s="53" t="s">
        <v>97</v>
      </c>
      <c r="C11" s="88">
        <v>175.729265</v>
      </c>
      <c r="D11" s="88">
        <v>175.729265</v>
      </c>
      <c r="E11" s="88">
        <v>0</v>
      </c>
      <c r="F11" s="88">
        <v>0</v>
      </c>
      <c r="G11" s="88">
        <v>0</v>
      </c>
      <c r="H11" s="88">
        <v>0</v>
      </c>
    </row>
    <row r="12" spans="1:8" ht="19.5" customHeight="1">
      <c r="A12" s="52" t="s">
        <v>98</v>
      </c>
      <c r="B12" s="53" t="s">
        <v>99</v>
      </c>
      <c r="C12" s="88">
        <v>175.729265</v>
      </c>
      <c r="D12" s="88">
        <v>175.729265</v>
      </c>
      <c r="E12" s="88">
        <v>0</v>
      </c>
      <c r="F12" s="88">
        <v>0</v>
      </c>
      <c r="G12" s="88">
        <v>0</v>
      </c>
      <c r="H12" s="88">
        <v>0</v>
      </c>
    </row>
    <row r="13" spans="1:8" ht="19.5" customHeight="1">
      <c r="A13" s="52" t="s">
        <v>100</v>
      </c>
      <c r="B13" s="53" t="s">
        <v>101</v>
      </c>
      <c r="C13" s="88">
        <v>1.92</v>
      </c>
      <c r="D13" s="88">
        <v>1.92</v>
      </c>
      <c r="E13" s="88">
        <v>0</v>
      </c>
      <c r="F13" s="88">
        <v>0</v>
      </c>
      <c r="G13" s="88">
        <v>0</v>
      </c>
      <c r="H13" s="88">
        <v>0</v>
      </c>
    </row>
    <row r="14" spans="1:8" ht="19.5" customHeight="1">
      <c r="A14" s="52" t="s">
        <v>102</v>
      </c>
      <c r="B14" s="53" t="s">
        <v>103</v>
      </c>
      <c r="C14" s="88">
        <v>1.92</v>
      </c>
      <c r="D14" s="88">
        <v>1.92</v>
      </c>
      <c r="E14" s="88">
        <v>0</v>
      </c>
      <c r="F14" s="88">
        <v>0</v>
      </c>
      <c r="G14" s="88">
        <v>0</v>
      </c>
      <c r="H14" s="88">
        <v>0</v>
      </c>
    </row>
    <row r="15" spans="1:8" ht="19.5" customHeight="1">
      <c r="A15" s="52" t="s">
        <v>104</v>
      </c>
      <c r="B15" s="53" t="s">
        <v>105</v>
      </c>
      <c r="C15" s="88">
        <v>10.913888</v>
      </c>
      <c r="D15" s="88">
        <v>10.913888</v>
      </c>
      <c r="E15" s="88">
        <v>0</v>
      </c>
      <c r="F15" s="88">
        <v>0</v>
      </c>
      <c r="G15" s="88">
        <v>0</v>
      </c>
      <c r="H15" s="88">
        <v>0</v>
      </c>
    </row>
    <row r="16" spans="1:8" ht="19.5" customHeight="1">
      <c r="A16" s="52" t="s">
        <v>106</v>
      </c>
      <c r="B16" s="53" t="s">
        <v>107</v>
      </c>
      <c r="C16" s="88">
        <v>10.913888</v>
      </c>
      <c r="D16" s="88">
        <v>10.913888</v>
      </c>
      <c r="E16" s="88">
        <v>0</v>
      </c>
      <c r="F16" s="88">
        <v>0</v>
      </c>
      <c r="G16" s="88">
        <v>0</v>
      </c>
      <c r="H16" s="88">
        <v>0</v>
      </c>
    </row>
    <row r="17" spans="1:8" ht="19.5" customHeight="1">
      <c r="A17" s="52" t="s">
        <v>108</v>
      </c>
      <c r="B17" s="53" t="s">
        <v>109</v>
      </c>
      <c r="C17" s="88">
        <v>76.66</v>
      </c>
      <c r="D17" s="88">
        <v>76.66</v>
      </c>
      <c r="E17" s="88">
        <v>0</v>
      </c>
      <c r="F17" s="88">
        <v>0</v>
      </c>
      <c r="G17" s="88">
        <v>0</v>
      </c>
      <c r="H17" s="88">
        <v>0</v>
      </c>
    </row>
    <row r="18" spans="1:8" ht="19.5" customHeight="1">
      <c r="A18" s="52" t="s">
        <v>110</v>
      </c>
      <c r="B18" s="53" t="s">
        <v>111</v>
      </c>
      <c r="C18" s="88">
        <v>76.66</v>
      </c>
      <c r="D18" s="88">
        <v>76.66</v>
      </c>
      <c r="E18" s="88">
        <v>0</v>
      </c>
      <c r="F18" s="88">
        <v>0</v>
      </c>
      <c r="G18" s="88">
        <v>0</v>
      </c>
      <c r="H18" s="88">
        <v>0</v>
      </c>
    </row>
    <row r="19" spans="1:8" ht="19.5" customHeight="1">
      <c r="A19" s="52" t="s">
        <v>112</v>
      </c>
      <c r="B19" s="53" t="s">
        <v>113</v>
      </c>
      <c r="C19" s="88">
        <v>11.47</v>
      </c>
      <c r="D19" s="88">
        <v>11.47</v>
      </c>
      <c r="E19" s="88">
        <v>0</v>
      </c>
      <c r="F19" s="88">
        <v>0</v>
      </c>
      <c r="G19" s="88">
        <v>0</v>
      </c>
      <c r="H19" s="88">
        <v>0</v>
      </c>
    </row>
    <row r="20" spans="1:13" ht="19.5" customHeight="1">
      <c r="A20" s="52" t="s">
        <v>114</v>
      </c>
      <c r="B20" s="53" t="s">
        <v>115</v>
      </c>
      <c r="C20" s="88">
        <v>65.19</v>
      </c>
      <c r="D20" s="88">
        <v>65.19</v>
      </c>
      <c r="E20" s="88">
        <v>0</v>
      </c>
      <c r="F20" s="88">
        <v>0</v>
      </c>
      <c r="G20" s="88">
        <v>0</v>
      </c>
      <c r="H20" s="88">
        <v>0</v>
      </c>
      <c r="M20">
        <v>10000</v>
      </c>
    </row>
    <row r="21" spans="1:8" ht="19.5" customHeight="1">
      <c r="A21" s="52" t="s">
        <v>116</v>
      </c>
      <c r="B21" s="53" t="s">
        <v>117</v>
      </c>
      <c r="C21" s="88">
        <v>2250</v>
      </c>
      <c r="D21" s="88">
        <v>1385</v>
      </c>
      <c r="E21" s="88">
        <v>865</v>
      </c>
      <c r="F21" s="88">
        <v>0</v>
      </c>
      <c r="G21" s="88">
        <v>0</v>
      </c>
      <c r="H21" s="88">
        <v>0</v>
      </c>
    </row>
    <row r="22" spans="1:8" ht="19.5" customHeight="1">
      <c r="A22" s="52" t="s">
        <v>118</v>
      </c>
      <c r="B22" s="53" t="s">
        <v>119</v>
      </c>
      <c r="C22" s="88">
        <v>50</v>
      </c>
      <c r="D22" s="88">
        <v>0</v>
      </c>
      <c r="E22" s="88">
        <v>50</v>
      </c>
      <c r="F22" s="88">
        <v>0</v>
      </c>
      <c r="G22" s="88">
        <v>0</v>
      </c>
      <c r="H22" s="88">
        <v>0</v>
      </c>
    </row>
    <row r="23" spans="1:8" ht="19.5" customHeight="1">
      <c r="A23" s="52" t="s">
        <v>120</v>
      </c>
      <c r="B23" s="53" t="s">
        <v>121</v>
      </c>
      <c r="C23" s="88">
        <v>50</v>
      </c>
      <c r="D23" s="88">
        <v>0</v>
      </c>
      <c r="E23" s="88">
        <v>50</v>
      </c>
      <c r="F23" s="88">
        <v>0</v>
      </c>
      <c r="G23" s="88">
        <v>0</v>
      </c>
      <c r="H23" s="88">
        <v>0</v>
      </c>
    </row>
    <row r="24" spans="1:8" ht="19.5" customHeight="1">
      <c r="A24" s="52" t="s">
        <v>122</v>
      </c>
      <c r="B24" s="53" t="s">
        <v>123</v>
      </c>
      <c r="C24" s="88">
        <v>400</v>
      </c>
      <c r="D24" s="88">
        <v>0</v>
      </c>
      <c r="E24" s="88">
        <v>400</v>
      </c>
      <c r="F24" s="88">
        <v>0</v>
      </c>
      <c r="G24" s="88">
        <v>0</v>
      </c>
      <c r="H24" s="88">
        <v>0</v>
      </c>
    </row>
    <row r="25" spans="1:8" ht="19.5" customHeight="1">
      <c r="A25" s="52" t="s">
        <v>124</v>
      </c>
      <c r="B25" s="53" t="s">
        <v>125</v>
      </c>
      <c r="C25" s="88">
        <v>400</v>
      </c>
      <c r="D25" s="88">
        <v>0</v>
      </c>
      <c r="E25" s="88">
        <v>400</v>
      </c>
      <c r="F25" s="88">
        <v>0</v>
      </c>
      <c r="G25" s="88">
        <v>0</v>
      </c>
      <c r="H25" s="88">
        <v>0</v>
      </c>
    </row>
    <row r="26" spans="1:8" ht="19.5" customHeight="1">
      <c r="A26" s="52" t="s">
        <v>126</v>
      </c>
      <c r="B26" s="53" t="s">
        <v>127</v>
      </c>
      <c r="C26" s="88">
        <v>415</v>
      </c>
      <c r="D26" s="88">
        <v>0</v>
      </c>
      <c r="E26" s="88">
        <v>415</v>
      </c>
      <c r="F26" s="88">
        <v>0</v>
      </c>
      <c r="G26" s="88">
        <v>0</v>
      </c>
      <c r="H26" s="88">
        <v>0</v>
      </c>
    </row>
    <row r="27" spans="1:8" ht="19.5" customHeight="1">
      <c r="A27" s="52" t="s">
        <v>128</v>
      </c>
      <c r="B27" s="53" t="s">
        <v>129</v>
      </c>
      <c r="C27" s="88">
        <v>415</v>
      </c>
      <c r="D27" s="88">
        <v>0</v>
      </c>
      <c r="E27" s="88">
        <v>415</v>
      </c>
      <c r="F27" s="88">
        <v>0</v>
      </c>
      <c r="G27" s="88">
        <v>0</v>
      </c>
      <c r="H27" s="88">
        <v>0</v>
      </c>
    </row>
    <row r="28" spans="1:8" ht="19.5" customHeight="1">
      <c r="A28" s="52" t="s">
        <v>130</v>
      </c>
      <c r="B28" s="53" t="s">
        <v>131</v>
      </c>
      <c r="C28" s="88">
        <v>1385</v>
      </c>
      <c r="D28" s="88">
        <v>1385</v>
      </c>
      <c r="E28" s="88">
        <v>0</v>
      </c>
      <c r="F28" s="88">
        <v>0</v>
      </c>
      <c r="G28" s="88">
        <v>0</v>
      </c>
      <c r="H28" s="88">
        <v>0</v>
      </c>
    </row>
    <row r="29" spans="1:8" ht="19.5" customHeight="1">
      <c r="A29" s="52" t="s">
        <v>132</v>
      </c>
      <c r="B29" s="53" t="s">
        <v>133</v>
      </c>
      <c r="C29" s="88">
        <v>1385</v>
      </c>
      <c r="D29" s="88">
        <v>1385</v>
      </c>
      <c r="E29" s="88">
        <v>0</v>
      </c>
      <c r="F29" s="88">
        <v>0</v>
      </c>
      <c r="G29" s="88">
        <v>0</v>
      </c>
      <c r="H29" s="88">
        <v>0</v>
      </c>
    </row>
    <row r="30" spans="1:8" ht="19.5" customHeight="1">
      <c r="A30" s="52" t="s">
        <v>134</v>
      </c>
      <c r="B30" s="53" t="s">
        <v>135</v>
      </c>
      <c r="C30" s="88">
        <v>6053.542377000001</v>
      </c>
      <c r="D30" s="88">
        <v>3095.095086</v>
      </c>
      <c r="E30" s="88">
        <v>2958.447291</v>
      </c>
      <c r="F30" s="88">
        <v>0</v>
      </c>
      <c r="G30" s="88">
        <v>0</v>
      </c>
      <c r="H30" s="88">
        <v>0</v>
      </c>
    </row>
    <row r="31" spans="1:8" ht="19.5" customHeight="1">
      <c r="A31" s="52" t="s">
        <v>136</v>
      </c>
      <c r="B31" s="53" t="s">
        <v>137</v>
      </c>
      <c r="C31" s="88">
        <v>5883.142377</v>
      </c>
      <c r="D31" s="88">
        <v>3044.6950859999997</v>
      </c>
      <c r="E31" s="88">
        <v>2838.447291</v>
      </c>
      <c r="F31" s="88">
        <v>0</v>
      </c>
      <c r="G31" s="88">
        <v>0</v>
      </c>
      <c r="H31" s="88">
        <v>0</v>
      </c>
    </row>
    <row r="32" spans="1:8" ht="19.5" customHeight="1">
      <c r="A32" s="52" t="s">
        <v>138</v>
      </c>
      <c r="B32" s="53" t="s">
        <v>139</v>
      </c>
      <c r="C32" s="88">
        <v>370.377476</v>
      </c>
      <c r="D32" s="88">
        <v>370.377476</v>
      </c>
      <c r="E32" s="88">
        <v>0</v>
      </c>
      <c r="F32" s="88">
        <v>0</v>
      </c>
      <c r="G32" s="88">
        <v>0</v>
      </c>
      <c r="H32" s="88">
        <v>0</v>
      </c>
    </row>
    <row r="33" spans="1:8" ht="19.5" customHeight="1">
      <c r="A33" s="52" t="s">
        <v>140</v>
      </c>
      <c r="B33" s="53" t="s">
        <v>141</v>
      </c>
      <c r="C33" s="88">
        <v>916.068084</v>
      </c>
      <c r="D33" s="88">
        <v>916.068084</v>
      </c>
      <c r="E33" s="88">
        <v>0</v>
      </c>
      <c r="F33" s="88">
        <v>0</v>
      </c>
      <c r="G33" s="88">
        <v>0</v>
      </c>
      <c r="H33" s="88">
        <v>0</v>
      </c>
    </row>
    <row r="34" spans="1:8" ht="19.5" customHeight="1">
      <c r="A34" s="52" t="s">
        <v>142</v>
      </c>
      <c r="B34" s="53" t="s">
        <v>143</v>
      </c>
      <c r="C34" s="88">
        <v>924.190175</v>
      </c>
      <c r="D34" s="88">
        <v>0</v>
      </c>
      <c r="E34" s="88">
        <v>924.190175</v>
      </c>
      <c r="F34" s="88">
        <v>0</v>
      </c>
      <c r="G34" s="88">
        <v>0</v>
      </c>
      <c r="H34" s="88">
        <v>0</v>
      </c>
    </row>
    <row r="35" spans="1:8" ht="19.5" customHeight="1">
      <c r="A35" s="52" t="s">
        <v>144</v>
      </c>
      <c r="B35" s="53" t="s">
        <v>145</v>
      </c>
      <c r="C35" s="88">
        <v>1075.25</v>
      </c>
      <c r="D35" s="88">
        <v>0</v>
      </c>
      <c r="E35" s="88">
        <v>1075.25</v>
      </c>
      <c r="F35" s="88">
        <v>0</v>
      </c>
      <c r="G35" s="88">
        <v>0</v>
      </c>
      <c r="H35" s="88">
        <v>0</v>
      </c>
    </row>
    <row r="36" spans="1:8" ht="19.5" customHeight="1">
      <c r="A36" s="52" t="s">
        <v>146</v>
      </c>
      <c r="B36" s="53" t="s">
        <v>147</v>
      </c>
      <c r="C36" s="88">
        <v>1754.249526</v>
      </c>
      <c r="D36" s="88">
        <v>1754.249526</v>
      </c>
      <c r="E36" s="88">
        <v>0</v>
      </c>
      <c r="F36" s="88">
        <v>0</v>
      </c>
      <c r="G36" s="88">
        <v>0</v>
      </c>
      <c r="H36" s="88">
        <v>0</v>
      </c>
    </row>
    <row r="37" spans="1:8" ht="19.5" customHeight="1">
      <c r="A37" s="52" t="s">
        <v>148</v>
      </c>
      <c r="B37" s="53" t="s">
        <v>149</v>
      </c>
      <c r="C37" s="88">
        <v>35.631898</v>
      </c>
      <c r="D37" s="88">
        <v>0</v>
      </c>
      <c r="E37" s="88">
        <v>35.631898</v>
      </c>
      <c r="F37" s="88">
        <v>0</v>
      </c>
      <c r="G37" s="88">
        <v>0</v>
      </c>
      <c r="H37" s="88">
        <v>0</v>
      </c>
    </row>
    <row r="38" spans="1:8" ht="19.5" customHeight="1">
      <c r="A38" s="52" t="s">
        <v>150</v>
      </c>
      <c r="B38" s="53" t="s">
        <v>151</v>
      </c>
      <c r="C38" s="88">
        <v>4</v>
      </c>
      <c r="D38" s="88">
        <v>4</v>
      </c>
      <c r="E38" s="88">
        <v>0</v>
      </c>
      <c r="F38" s="88">
        <v>0</v>
      </c>
      <c r="G38" s="88">
        <v>0</v>
      </c>
      <c r="H38" s="88">
        <v>0</v>
      </c>
    </row>
    <row r="39" spans="1:8" ht="19.5" customHeight="1">
      <c r="A39" s="52" t="s">
        <v>152</v>
      </c>
      <c r="B39" s="53" t="s">
        <v>153</v>
      </c>
      <c r="C39" s="88">
        <v>230</v>
      </c>
      <c r="D39" s="88">
        <v>0</v>
      </c>
      <c r="E39" s="88">
        <v>230</v>
      </c>
      <c r="F39" s="88">
        <v>0</v>
      </c>
      <c r="G39" s="88">
        <v>0</v>
      </c>
      <c r="H39" s="88">
        <v>0</v>
      </c>
    </row>
    <row r="40" spans="1:8" ht="19.5" customHeight="1">
      <c r="A40" s="52" t="s">
        <v>154</v>
      </c>
      <c r="B40" s="53" t="s">
        <v>155</v>
      </c>
      <c r="C40" s="88">
        <v>417.454818</v>
      </c>
      <c r="D40" s="88">
        <v>0</v>
      </c>
      <c r="E40" s="88">
        <v>417.454818</v>
      </c>
      <c r="F40" s="88">
        <v>0</v>
      </c>
      <c r="G40" s="88">
        <v>0</v>
      </c>
      <c r="H40" s="88">
        <v>0</v>
      </c>
    </row>
    <row r="41" spans="1:8" ht="19.5" customHeight="1">
      <c r="A41" s="52" t="s">
        <v>156</v>
      </c>
      <c r="B41" s="53" t="s">
        <v>157</v>
      </c>
      <c r="C41" s="88">
        <v>155.9204</v>
      </c>
      <c r="D41" s="88">
        <v>0</v>
      </c>
      <c r="E41" s="88">
        <v>155.9204</v>
      </c>
      <c r="F41" s="88">
        <v>0</v>
      </c>
      <c r="G41" s="88">
        <v>0</v>
      </c>
      <c r="H41" s="88">
        <v>0</v>
      </c>
    </row>
    <row r="42" spans="1:8" ht="19.5" customHeight="1">
      <c r="A42" s="52" t="s">
        <v>158</v>
      </c>
      <c r="B42" s="53" t="s">
        <v>159</v>
      </c>
      <c r="C42" s="88">
        <v>120</v>
      </c>
      <c r="D42" s="88">
        <v>0</v>
      </c>
      <c r="E42" s="88">
        <v>120</v>
      </c>
      <c r="F42" s="88">
        <v>0</v>
      </c>
      <c r="G42" s="88">
        <v>0</v>
      </c>
      <c r="H42" s="88">
        <v>0</v>
      </c>
    </row>
    <row r="43" spans="1:8" ht="19.5" customHeight="1">
      <c r="A43" s="52" t="s">
        <v>160</v>
      </c>
      <c r="B43" s="53" t="s">
        <v>161</v>
      </c>
      <c r="C43" s="88">
        <v>120</v>
      </c>
      <c r="D43" s="88">
        <v>0</v>
      </c>
      <c r="E43" s="88">
        <v>120</v>
      </c>
      <c r="F43" s="88">
        <v>0</v>
      </c>
      <c r="G43" s="88">
        <v>0</v>
      </c>
      <c r="H43" s="88">
        <v>0</v>
      </c>
    </row>
    <row r="44" spans="1:8" ht="19.5" customHeight="1">
      <c r="A44" s="52" t="s">
        <v>162</v>
      </c>
      <c r="B44" s="53" t="s">
        <v>163</v>
      </c>
      <c r="C44" s="88">
        <v>50.4</v>
      </c>
      <c r="D44" s="88">
        <v>50.4</v>
      </c>
      <c r="E44" s="88">
        <v>0</v>
      </c>
      <c r="F44" s="88">
        <v>0</v>
      </c>
      <c r="G44" s="88">
        <v>0</v>
      </c>
      <c r="H44" s="88">
        <v>0</v>
      </c>
    </row>
    <row r="45" spans="1:8" ht="19.5" customHeight="1">
      <c r="A45" s="52" t="s">
        <v>164</v>
      </c>
      <c r="B45" s="53" t="s">
        <v>165</v>
      </c>
      <c r="C45" s="88">
        <v>50.4</v>
      </c>
      <c r="D45" s="88">
        <v>50.4</v>
      </c>
      <c r="E45" s="88">
        <v>0</v>
      </c>
      <c r="F45" s="88">
        <v>0</v>
      </c>
      <c r="G45" s="88">
        <v>0</v>
      </c>
      <c r="H45" s="88">
        <v>0</v>
      </c>
    </row>
    <row r="46" spans="1:8" ht="19.5" customHeight="1">
      <c r="A46" s="52" t="s">
        <v>166</v>
      </c>
      <c r="B46" s="53" t="s">
        <v>167</v>
      </c>
      <c r="C46" s="88">
        <v>134.9187</v>
      </c>
      <c r="D46" s="88">
        <v>134.9187</v>
      </c>
      <c r="E46" s="88">
        <v>0</v>
      </c>
      <c r="F46" s="88">
        <v>0</v>
      </c>
      <c r="G46" s="88">
        <v>0</v>
      </c>
      <c r="H46" s="88">
        <v>0</v>
      </c>
    </row>
    <row r="47" spans="1:8" ht="19.5" customHeight="1">
      <c r="A47" s="52" t="s">
        <v>168</v>
      </c>
      <c r="B47" s="53" t="s">
        <v>169</v>
      </c>
      <c r="C47" s="88">
        <v>134.9187</v>
      </c>
      <c r="D47" s="88">
        <v>134.9187</v>
      </c>
      <c r="E47" s="88">
        <v>0</v>
      </c>
      <c r="F47" s="88">
        <v>0</v>
      </c>
      <c r="G47" s="88">
        <v>0</v>
      </c>
      <c r="H47" s="88">
        <v>0</v>
      </c>
    </row>
    <row r="48" spans="1:8" ht="19.5" customHeight="1">
      <c r="A48" s="54" t="s">
        <v>170</v>
      </c>
      <c r="B48" s="55" t="s">
        <v>171</v>
      </c>
      <c r="C48" s="88">
        <v>134.9187</v>
      </c>
      <c r="D48" s="88">
        <v>134.9187</v>
      </c>
      <c r="E48" s="88">
        <v>0</v>
      </c>
      <c r="F48" s="88">
        <v>0</v>
      </c>
      <c r="G48" s="88">
        <v>0</v>
      </c>
      <c r="H48" s="88">
        <v>0</v>
      </c>
    </row>
    <row r="49" spans="1:8" ht="21.75" customHeight="1">
      <c r="A49" s="27" t="s">
        <v>179</v>
      </c>
      <c r="B49" s="27"/>
      <c r="C49" s="27"/>
      <c r="D49" s="27"/>
      <c r="E49" s="27"/>
      <c r="F49" s="27"/>
      <c r="G49" s="27"/>
      <c r="H49" s="27"/>
    </row>
  </sheetData>
  <sheetProtection/>
  <mergeCells count="11">
    <mergeCell ref="A1:H1"/>
    <mergeCell ref="A3:B3"/>
    <mergeCell ref="A4:B4"/>
    <mergeCell ref="A6:B6"/>
    <mergeCell ref="A49:H49"/>
    <mergeCell ref="C4:C5"/>
    <mergeCell ref="D4:D5"/>
    <mergeCell ref="E4:E5"/>
    <mergeCell ref="F4:F5"/>
    <mergeCell ref="G4:G5"/>
    <mergeCell ref="H4:H5"/>
  </mergeCells>
  <printOptions horizontalCentered="1"/>
  <pageMargins left="0.59" right="0.59" top="0.275" bottom="0.6298611111111111" header="0.2361111111111111" footer="0.5"/>
  <pageSetup fitToHeight="1000" horizontalDpi="600" verticalDpi="600" orientation="landscape" paperSize="9" scale="50"/>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53.66015625" style="0" customWidth="1"/>
    <col min="4" max="4" width="46.66015625" style="0" customWidth="1"/>
    <col min="5" max="5" width="62.5" style="0" customWidth="1"/>
    <col min="6" max="6" width="62.83203125" style="0" customWidth="1"/>
  </cols>
  <sheetData>
    <row r="1" spans="1:6" ht="32.25" customHeight="1">
      <c r="A1" s="1" t="s">
        <v>16</v>
      </c>
      <c r="B1" s="1"/>
      <c r="C1" s="1"/>
      <c r="D1" s="1"/>
      <c r="E1" s="1"/>
      <c r="F1" s="1"/>
    </row>
    <row r="2" spans="1:6" ht="12">
      <c r="A2" s="56"/>
      <c r="B2" s="56"/>
      <c r="C2" s="56"/>
      <c r="D2" s="57"/>
      <c r="E2" s="58"/>
      <c r="F2" s="59" t="s">
        <v>180</v>
      </c>
    </row>
    <row r="3" spans="1:6" ht="16.5" customHeight="1">
      <c r="A3" s="3" t="s">
        <v>28</v>
      </c>
      <c r="B3" s="3"/>
      <c r="C3" s="5"/>
      <c r="D3" s="5"/>
      <c r="E3" s="5"/>
      <c r="F3" s="2" t="s">
        <v>29</v>
      </c>
    </row>
    <row r="4" spans="1:6" ht="19.5" customHeight="1">
      <c r="A4" s="15" t="s">
        <v>181</v>
      </c>
      <c r="B4" s="15"/>
      <c r="C4" s="13" t="s">
        <v>182</v>
      </c>
      <c r="D4" s="60"/>
      <c r="E4" s="60"/>
      <c r="F4" s="14"/>
    </row>
    <row r="5" spans="1:6" ht="36" customHeight="1">
      <c r="A5" s="15" t="s">
        <v>32</v>
      </c>
      <c r="B5" s="15" t="s">
        <v>33</v>
      </c>
      <c r="C5" s="15" t="s">
        <v>34</v>
      </c>
      <c r="D5" s="15" t="s">
        <v>87</v>
      </c>
      <c r="E5" s="34" t="s">
        <v>183</v>
      </c>
      <c r="F5" s="61" t="s">
        <v>184</v>
      </c>
    </row>
    <row r="6" spans="1:6" ht="19.5" customHeight="1">
      <c r="A6" s="26" t="s">
        <v>185</v>
      </c>
      <c r="B6" s="62">
        <v>8796.30083</v>
      </c>
      <c r="C6" s="19" t="s">
        <v>36</v>
      </c>
      <c r="D6" s="63">
        <v>0</v>
      </c>
      <c r="E6" s="63">
        <v>0</v>
      </c>
      <c r="F6" s="64"/>
    </row>
    <row r="7" spans="1:6" ht="19.5" customHeight="1">
      <c r="A7" s="19" t="s">
        <v>186</v>
      </c>
      <c r="B7" s="62"/>
      <c r="C7" s="19" t="s">
        <v>38</v>
      </c>
      <c r="D7" s="63">
        <v>0</v>
      </c>
      <c r="E7" s="63">
        <v>0</v>
      </c>
      <c r="F7" s="64"/>
    </row>
    <row r="8" spans="1:6" ht="19.5" customHeight="1">
      <c r="A8" s="19" t="s">
        <v>187</v>
      </c>
      <c r="B8" s="62"/>
      <c r="C8" s="19" t="s">
        <v>40</v>
      </c>
      <c r="D8" s="63">
        <v>0</v>
      </c>
      <c r="E8" s="63">
        <v>0</v>
      </c>
      <c r="F8" s="64"/>
    </row>
    <row r="9" spans="1:6" ht="19.5" customHeight="1">
      <c r="A9" s="65"/>
      <c r="B9" s="62"/>
      <c r="C9" s="19" t="s">
        <v>42</v>
      </c>
      <c r="D9" s="63">
        <v>0</v>
      </c>
      <c r="E9" s="63">
        <v>0</v>
      </c>
      <c r="F9" s="64"/>
    </row>
    <row r="10" spans="1:6" ht="19.5" customHeight="1">
      <c r="A10" s="17"/>
      <c r="B10" s="62"/>
      <c r="C10" s="19" t="s">
        <v>44</v>
      </c>
      <c r="D10" s="63">
        <v>0</v>
      </c>
      <c r="E10" s="63">
        <v>0</v>
      </c>
      <c r="F10" s="64"/>
    </row>
    <row r="11" spans="1:6" ht="19.5" customHeight="1">
      <c r="A11" s="17"/>
      <c r="B11" s="62"/>
      <c r="C11" s="19" t="s">
        <v>46</v>
      </c>
      <c r="D11" s="63">
        <v>92.6166</v>
      </c>
      <c r="E11" s="63">
        <v>92.6166</v>
      </c>
      <c r="F11" s="64"/>
    </row>
    <row r="12" spans="1:6" ht="19.5" customHeight="1">
      <c r="A12" s="17"/>
      <c r="B12" s="62"/>
      <c r="C12" s="19" t="s">
        <v>48</v>
      </c>
      <c r="D12" s="63">
        <v>0</v>
      </c>
      <c r="E12" s="63">
        <v>0</v>
      </c>
      <c r="F12" s="64"/>
    </row>
    <row r="13" spans="1:6" ht="19.5" customHeight="1">
      <c r="A13" s="17"/>
      <c r="B13" s="62"/>
      <c r="C13" s="19" t="s">
        <v>50</v>
      </c>
      <c r="D13" s="63">
        <v>188.563153</v>
      </c>
      <c r="E13" s="63">
        <v>188.563153</v>
      </c>
      <c r="F13" s="64"/>
    </row>
    <row r="14" spans="1:6" ht="19.5" customHeight="1">
      <c r="A14" s="21"/>
      <c r="B14" s="62"/>
      <c r="C14" s="19" t="s">
        <v>52</v>
      </c>
      <c r="D14" s="63">
        <v>76.66</v>
      </c>
      <c r="E14" s="63">
        <v>76.66</v>
      </c>
      <c r="F14" s="64"/>
    </row>
    <row r="15" spans="1:6" ht="19.5" customHeight="1">
      <c r="A15" s="21"/>
      <c r="B15" s="64"/>
      <c r="C15" s="19" t="s">
        <v>54</v>
      </c>
      <c r="D15" s="63">
        <v>2250</v>
      </c>
      <c r="E15" s="63">
        <v>2250</v>
      </c>
      <c r="F15" s="64"/>
    </row>
    <row r="16" spans="1:6" ht="19.5" customHeight="1">
      <c r="A16" s="66"/>
      <c r="B16" s="64"/>
      <c r="C16" s="19" t="s">
        <v>55</v>
      </c>
      <c r="D16" s="63">
        <v>0</v>
      </c>
      <c r="E16" s="63">
        <v>0</v>
      </c>
      <c r="F16" s="64"/>
    </row>
    <row r="17" spans="1:6" ht="19.5" customHeight="1">
      <c r="A17" s="21"/>
      <c r="B17" s="67"/>
      <c r="C17" s="19" t="s">
        <v>56</v>
      </c>
      <c r="D17" s="63">
        <v>6053.542377</v>
      </c>
      <c r="E17" s="63">
        <v>6053.542377</v>
      </c>
      <c r="F17" s="64"/>
    </row>
    <row r="18" spans="1:6" ht="19.5" customHeight="1">
      <c r="A18" s="21"/>
      <c r="B18" s="68"/>
      <c r="C18" s="19" t="s">
        <v>57</v>
      </c>
      <c r="D18" s="63">
        <v>0</v>
      </c>
      <c r="E18" s="63">
        <v>0</v>
      </c>
      <c r="F18" s="64"/>
    </row>
    <row r="19" spans="1:6" ht="19.5" customHeight="1">
      <c r="A19" s="21"/>
      <c r="B19" s="67"/>
      <c r="C19" s="19" t="s">
        <v>58</v>
      </c>
      <c r="D19" s="63">
        <v>0</v>
      </c>
      <c r="E19" s="63">
        <v>0</v>
      </c>
      <c r="F19" s="64"/>
    </row>
    <row r="20" spans="1:6" ht="19.5" customHeight="1">
      <c r="A20" s="66"/>
      <c r="B20" s="67"/>
      <c r="C20" s="19" t="s">
        <v>59</v>
      </c>
      <c r="D20" s="63">
        <v>0</v>
      </c>
      <c r="E20" s="63">
        <v>0</v>
      </c>
      <c r="F20" s="64"/>
    </row>
    <row r="21" spans="1:6" ht="19.5" customHeight="1">
      <c r="A21" s="66"/>
      <c r="B21" s="67"/>
      <c r="C21" s="19" t="s">
        <v>60</v>
      </c>
      <c r="D21" s="63">
        <v>0</v>
      </c>
      <c r="E21" s="63">
        <v>0</v>
      </c>
      <c r="F21" s="64"/>
    </row>
    <row r="22" spans="1:6" ht="19.5" customHeight="1">
      <c r="A22" s="21"/>
      <c r="B22" s="67"/>
      <c r="C22" s="19" t="s">
        <v>61</v>
      </c>
      <c r="D22" s="63">
        <v>0</v>
      </c>
      <c r="E22" s="63">
        <v>0</v>
      </c>
      <c r="F22" s="64"/>
    </row>
    <row r="23" spans="1:6" ht="19.5" customHeight="1">
      <c r="A23" s="21"/>
      <c r="B23" s="67"/>
      <c r="C23" s="19" t="s">
        <v>63</v>
      </c>
      <c r="D23" s="63">
        <v>0</v>
      </c>
      <c r="E23" s="63">
        <v>0</v>
      </c>
      <c r="F23" s="64"/>
    </row>
    <row r="24" spans="1:6" ht="19.5" customHeight="1">
      <c r="A24" s="21"/>
      <c r="B24" s="67"/>
      <c r="C24" s="19" t="s">
        <v>64</v>
      </c>
      <c r="D24" s="63">
        <v>134.9187</v>
      </c>
      <c r="E24" s="63">
        <v>134.9187</v>
      </c>
      <c r="F24" s="64"/>
    </row>
    <row r="25" spans="1:6" ht="19.5" customHeight="1">
      <c r="A25" s="21"/>
      <c r="B25" s="67"/>
      <c r="C25" s="19" t="s">
        <v>65</v>
      </c>
      <c r="D25" s="63">
        <v>0</v>
      </c>
      <c r="E25" s="63">
        <v>0</v>
      </c>
      <c r="F25" s="64"/>
    </row>
    <row r="26" spans="1:6" ht="19.5" customHeight="1">
      <c r="A26" s="66"/>
      <c r="B26" s="68"/>
      <c r="C26" s="19" t="s">
        <v>66</v>
      </c>
      <c r="D26" s="63">
        <v>0</v>
      </c>
      <c r="E26" s="64">
        <v>0</v>
      </c>
      <c r="F26" s="64"/>
    </row>
    <row r="27" spans="1:6" ht="19.5" customHeight="1">
      <c r="A27" s="66"/>
      <c r="B27" s="67"/>
      <c r="C27" s="69"/>
      <c r="D27" s="69"/>
      <c r="E27" s="69"/>
      <c r="F27" s="64"/>
    </row>
    <row r="28" spans="1:6" ht="19.5" customHeight="1">
      <c r="A28" s="66"/>
      <c r="B28" s="67"/>
      <c r="C28" s="19"/>
      <c r="D28" s="19"/>
      <c r="E28" s="19"/>
      <c r="F28" s="70"/>
    </row>
    <row r="29" spans="1:6" ht="19.5" customHeight="1">
      <c r="A29" s="71" t="s">
        <v>67</v>
      </c>
      <c r="B29" s="72">
        <f>B6+B9+B10+B12+B13+B14</f>
        <v>8796.30083</v>
      </c>
      <c r="C29" s="71" t="s">
        <v>68</v>
      </c>
      <c r="D29" s="73">
        <v>8796.3</v>
      </c>
      <c r="E29" s="73">
        <v>8796.3</v>
      </c>
      <c r="F29" s="74"/>
    </row>
    <row r="30" spans="1:6" ht="19.5" customHeight="1">
      <c r="A30" s="19" t="s">
        <v>188</v>
      </c>
      <c r="B30" s="18"/>
      <c r="C30" s="21" t="s">
        <v>189</v>
      </c>
      <c r="D30" s="75">
        <v>0</v>
      </c>
      <c r="E30" s="75">
        <v>0</v>
      </c>
      <c r="F30" s="76"/>
    </row>
    <row r="31" spans="1:6" ht="19.5" customHeight="1">
      <c r="A31" s="25" t="s">
        <v>190</v>
      </c>
      <c r="B31" s="77">
        <v>0</v>
      </c>
      <c r="C31" s="78"/>
      <c r="D31" s="21"/>
      <c r="E31" s="79"/>
      <c r="F31" s="74"/>
    </row>
    <row r="32" spans="1:6" ht="19.5" customHeight="1">
      <c r="A32" s="19" t="s">
        <v>191</v>
      </c>
      <c r="B32" s="80">
        <v>0</v>
      </c>
      <c r="C32" s="81"/>
      <c r="D32" s="74"/>
      <c r="E32" s="74"/>
      <c r="F32" s="74"/>
    </row>
    <row r="33" spans="1:6" ht="19.5" customHeight="1">
      <c r="A33" s="19"/>
      <c r="B33" s="67"/>
      <c r="C33" s="81"/>
      <c r="D33" s="74"/>
      <c r="E33" s="74"/>
      <c r="F33" s="74"/>
    </row>
    <row r="34" spans="1:6" ht="19.5" customHeight="1">
      <c r="A34" s="82" t="s">
        <v>73</v>
      </c>
      <c r="B34" s="62">
        <v>8796.30083</v>
      </c>
      <c r="C34" s="71" t="s">
        <v>74</v>
      </c>
      <c r="D34" s="71"/>
      <c r="E34" s="71"/>
      <c r="F34" s="71"/>
    </row>
    <row r="35" spans="1:6" ht="19.5" customHeight="1">
      <c r="A35" s="83" t="s">
        <v>192</v>
      </c>
      <c r="B35" s="83"/>
      <c r="C35" s="83"/>
      <c r="D35" s="83"/>
      <c r="E35" s="83"/>
      <c r="F35" s="83"/>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1.8104166666666666" right="0.75" top="1" bottom="1" header="0.5" footer="0.5"/>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dimension ref="A1:O49"/>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3" width="9.16015625" style="0" customWidth="1"/>
  </cols>
  <sheetData>
    <row r="1" spans="1:8" ht="27" customHeight="1">
      <c r="A1" s="43" t="s">
        <v>18</v>
      </c>
      <c r="B1" s="43"/>
      <c r="C1" s="43"/>
      <c r="D1" s="43"/>
      <c r="E1" s="43"/>
      <c r="F1" s="43"/>
      <c r="G1" s="43"/>
      <c r="H1" s="43"/>
    </row>
    <row r="2" spans="1:8" ht="13.5" customHeight="1">
      <c r="A2" s="43"/>
      <c r="B2" s="43"/>
      <c r="C2" s="43"/>
      <c r="D2" s="43"/>
      <c r="E2" s="43"/>
      <c r="F2" s="43"/>
      <c r="G2" s="43"/>
      <c r="H2" s="40" t="s">
        <v>193</v>
      </c>
    </row>
    <row r="3" spans="1:8" ht="18" customHeight="1">
      <c r="A3" s="3" t="s">
        <v>28</v>
      </c>
      <c r="B3" s="3"/>
      <c r="C3" s="32"/>
      <c r="D3" s="32"/>
      <c r="E3" s="32"/>
      <c r="F3" s="32"/>
      <c r="G3" s="32"/>
      <c r="H3" s="41" t="s">
        <v>29</v>
      </c>
    </row>
    <row r="4" spans="1:8" ht="22.5" customHeight="1">
      <c r="A4" s="7" t="s">
        <v>32</v>
      </c>
      <c r="B4" s="7"/>
      <c r="C4" s="8" t="s">
        <v>68</v>
      </c>
      <c r="D4" s="9" t="s">
        <v>174</v>
      </c>
      <c r="E4" s="10"/>
      <c r="F4" s="11"/>
      <c r="G4" s="8" t="s">
        <v>175</v>
      </c>
      <c r="H4" s="8" t="s">
        <v>194</v>
      </c>
    </row>
    <row r="5" spans="1:8" ht="33.75" customHeight="1">
      <c r="A5" s="7" t="s">
        <v>85</v>
      </c>
      <c r="B5" s="7" t="s">
        <v>86</v>
      </c>
      <c r="C5" s="12"/>
      <c r="D5" s="7" t="s">
        <v>195</v>
      </c>
      <c r="E5" s="7" t="s">
        <v>196</v>
      </c>
      <c r="F5" s="7" t="s">
        <v>197</v>
      </c>
      <c r="G5" s="12"/>
      <c r="H5" s="12"/>
    </row>
    <row r="6" spans="1:8" ht="19.5" customHeight="1">
      <c r="A6" s="50"/>
      <c r="B6" s="51" t="s">
        <v>87</v>
      </c>
      <c r="C6" s="37">
        <v>8796.30083</v>
      </c>
      <c r="D6" s="37">
        <f>E6+F6</f>
        <v>4972.853539</v>
      </c>
      <c r="E6" s="37">
        <v>4798.387379</v>
      </c>
      <c r="F6" s="37">
        <v>174.46616</v>
      </c>
      <c r="G6" s="37">
        <v>3823.4472909999995</v>
      </c>
      <c r="H6" s="48"/>
    </row>
    <row r="7" spans="1:8" ht="19.5" customHeight="1">
      <c r="A7" s="52" t="s">
        <v>88</v>
      </c>
      <c r="B7" s="53" t="s">
        <v>89</v>
      </c>
      <c r="C7" s="37">
        <v>92.6166</v>
      </c>
      <c r="D7" s="37">
        <f aca="true" t="shared" si="0" ref="D7:D26">E7+F7</f>
        <v>92.6166</v>
      </c>
      <c r="E7" s="37">
        <v>89.0147</v>
      </c>
      <c r="F7" s="37">
        <v>3.6019</v>
      </c>
      <c r="G7" s="37">
        <v>0</v>
      </c>
      <c r="H7" s="48"/>
    </row>
    <row r="8" spans="1:8" ht="19.5" customHeight="1">
      <c r="A8" s="52" t="s">
        <v>90</v>
      </c>
      <c r="B8" s="53" t="s">
        <v>91</v>
      </c>
      <c r="C8" s="37">
        <v>92.6166</v>
      </c>
      <c r="D8" s="37">
        <f t="shared" si="0"/>
        <v>92.6166</v>
      </c>
      <c r="E8" s="37">
        <v>89.0147</v>
      </c>
      <c r="F8" s="37">
        <v>3.6019</v>
      </c>
      <c r="G8" s="37">
        <v>0</v>
      </c>
      <c r="H8" s="48"/>
    </row>
    <row r="9" spans="1:8" ht="19.5" customHeight="1">
      <c r="A9" s="52" t="s">
        <v>92</v>
      </c>
      <c r="B9" s="53" t="s">
        <v>93</v>
      </c>
      <c r="C9" s="37">
        <v>92.6166</v>
      </c>
      <c r="D9" s="37">
        <f t="shared" si="0"/>
        <v>92.6166</v>
      </c>
      <c r="E9" s="37">
        <v>89.0147</v>
      </c>
      <c r="F9" s="37">
        <v>3.6019</v>
      </c>
      <c r="G9" s="37">
        <v>0</v>
      </c>
      <c r="H9" s="48"/>
    </row>
    <row r="10" spans="1:15" ht="19.5" customHeight="1">
      <c r="A10" s="52" t="s">
        <v>94</v>
      </c>
      <c r="B10" s="53" t="s">
        <v>95</v>
      </c>
      <c r="C10" s="37">
        <v>188.563153</v>
      </c>
      <c r="D10" s="37">
        <f t="shared" si="0"/>
        <v>188.563153</v>
      </c>
      <c r="E10" s="37">
        <v>188.563153</v>
      </c>
      <c r="F10" s="37">
        <v>0</v>
      </c>
      <c r="G10" s="37">
        <v>0</v>
      </c>
      <c r="H10" s="48"/>
      <c r="O10">
        <v>10000</v>
      </c>
    </row>
    <row r="11" spans="1:8" ht="19.5" customHeight="1">
      <c r="A11" s="52" t="s">
        <v>96</v>
      </c>
      <c r="B11" s="53" t="s">
        <v>97</v>
      </c>
      <c r="C11" s="37">
        <v>175.729265</v>
      </c>
      <c r="D11" s="37">
        <f t="shared" si="0"/>
        <v>175.729265</v>
      </c>
      <c r="E11" s="37">
        <v>175.729265</v>
      </c>
      <c r="F11" s="37">
        <v>0</v>
      </c>
      <c r="G11" s="37">
        <v>0</v>
      </c>
      <c r="H11" s="48"/>
    </row>
    <row r="12" spans="1:8" ht="19.5" customHeight="1">
      <c r="A12" s="52" t="s">
        <v>98</v>
      </c>
      <c r="B12" s="53" t="s">
        <v>99</v>
      </c>
      <c r="C12" s="37">
        <v>175.729265</v>
      </c>
      <c r="D12" s="37">
        <f t="shared" si="0"/>
        <v>175.729265</v>
      </c>
      <c r="E12" s="37">
        <v>175.729265</v>
      </c>
      <c r="F12" s="37">
        <v>0</v>
      </c>
      <c r="G12" s="37">
        <v>0</v>
      </c>
      <c r="H12" s="48"/>
    </row>
    <row r="13" spans="1:8" ht="19.5" customHeight="1">
      <c r="A13" s="52" t="s">
        <v>100</v>
      </c>
      <c r="B13" s="53" t="s">
        <v>101</v>
      </c>
      <c r="C13" s="37">
        <v>1.92</v>
      </c>
      <c r="D13" s="37">
        <f t="shared" si="0"/>
        <v>1.92</v>
      </c>
      <c r="E13" s="37">
        <v>1.92</v>
      </c>
      <c r="F13" s="37">
        <v>0</v>
      </c>
      <c r="G13" s="37">
        <v>0</v>
      </c>
      <c r="H13" s="48"/>
    </row>
    <row r="14" spans="1:8" ht="19.5" customHeight="1">
      <c r="A14" s="52" t="s">
        <v>102</v>
      </c>
      <c r="B14" s="53" t="s">
        <v>103</v>
      </c>
      <c r="C14" s="37">
        <v>1.92</v>
      </c>
      <c r="D14" s="37">
        <f t="shared" si="0"/>
        <v>1.92</v>
      </c>
      <c r="E14" s="37">
        <v>1.92</v>
      </c>
      <c r="F14" s="37">
        <v>0</v>
      </c>
      <c r="G14" s="37">
        <v>0</v>
      </c>
      <c r="H14" s="48"/>
    </row>
    <row r="15" spans="1:8" ht="19.5" customHeight="1">
      <c r="A15" s="52" t="s">
        <v>104</v>
      </c>
      <c r="B15" s="53" t="s">
        <v>105</v>
      </c>
      <c r="C15" s="37">
        <v>10.913888</v>
      </c>
      <c r="D15" s="37">
        <f t="shared" si="0"/>
        <v>10.913888</v>
      </c>
      <c r="E15" s="37">
        <v>10.913888</v>
      </c>
      <c r="F15" s="37">
        <v>0</v>
      </c>
      <c r="G15" s="37">
        <v>0</v>
      </c>
      <c r="H15" s="48"/>
    </row>
    <row r="16" spans="1:8" ht="19.5" customHeight="1">
      <c r="A16" s="52" t="s">
        <v>106</v>
      </c>
      <c r="B16" s="53" t="s">
        <v>107</v>
      </c>
      <c r="C16" s="37">
        <v>10.913888</v>
      </c>
      <c r="D16" s="37">
        <f t="shared" si="0"/>
        <v>10.913888</v>
      </c>
      <c r="E16" s="37">
        <v>10.913888</v>
      </c>
      <c r="F16" s="37">
        <v>0</v>
      </c>
      <c r="G16" s="37">
        <v>0</v>
      </c>
      <c r="H16" s="48"/>
    </row>
    <row r="17" spans="1:8" ht="19.5" customHeight="1">
      <c r="A17" s="52" t="s">
        <v>108</v>
      </c>
      <c r="B17" s="53" t="s">
        <v>109</v>
      </c>
      <c r="C17" s="37">
        <v>76.66</v>
      </c>
      <c r="D17" s="37">
        <f t="shared" si="0"/>
        <v>76.66</v>
      </c>
      <c r="E17" s="37">
        <v>76.66</v>
      </c>
      <c r="F17" s="37">
        <v>0</v>
      </c>
      <c r="G17" s="37">
        <v>0</v>
      </c>
      <c r="H17" s="48"/>
    </row>
    <row r="18" spans="1:8" ht="19.5" customHeight="1">
      <c r="A18" s="52" t="s">
        <v>110</v>
      </c>
      <c r="B18" s="53" t="s">
        <v>111</v>
      </c>
      <c r="C18" s="37">
        <v>76.66</v>
      </c>
      <c r="D18" s="37">
        <f t="shared" si="0"/>
        <v>76.66</v>
      </c>
      <c r="E18" s="37">
        <v>76.66</v>
      </c>
      <c r="F18" s="37">
        <v>0</v>
      </c>
      <c r="G18" s="37">
        <v>0</v>
      </c>
      <c r="H18" s="48"/>
    </row>
    <row r="19" spans="1:8" ht="19.5" customHeight="1">
      <c r="A19" s="52" t="s">
        <v>112</v>
      </c>
      <c r="B19" s="53" t="s">
        <v>113</v>
      </c>
      <c r="C19" s="37">
        <v>11.47</v>
      </c>
      <c r="D19" s="37">
        <f t="shared" si="0"/>
        <v>11.47</v>
      </c>
      <c r="E19" s="37">
        <v>11.47</v>
      </c>
      <c r="F19" s="37">
        <v>0</v>
      </c>
      <c r="G19" s="37">
        <v>0</v>
      </c>
      <c r="H19" s="48"/>
    </row>
    <row r="20" spans="1:8" ht="19.5" customHeight="1">
      <c r="A20" s="52" t="s">
        <v>114</v>
      </c>
      <c r="B20" s="53" t="s">
        <v>115</v>
      </c>
      <c r="C20" s="37">
        <v>65.19</v>
      </c>
      <c r="D20" s="37">
        <f t="shared" si="0"/>
        <v>65.19</v>
      </c>
      <c r="E20" s="37">
        <v>65.19</v>
      </c>
      <c r="F20" s="37">
        <v>0</v>
      </c>
      <c r="G20" s="37">
        <v>0</v>
      </c>
      <c r="H20" s="48"/>
    </row>
    <row r="21" spans="1:8" ht="19.5" customHeight="1">
      <c r="A21" s="52" t="s">
        <v>116</v>
      </c>
      <c r="B21" s="53" t="s">
        <v>117</v>
      </c>
      <c r="C21" s="37">
        <v>2250</v>
      </c>
      <c r="D21" s="37">
        <f t="shared" si="0"/>
        <v>1385</v>
      </c>
      <c r="E21" s="37">
        <v>1385</v>
      </c>
      <c r="F21" s="37">
        <v>0</v>
      </c>
      <c r="G21" s="37">
        <v>865</v>
      </c>
      <c r="H21" s="48"/>
    </row>
    <row r="22" spans="1:8" ht="19.5" customHeight="1">
      <c r="A22" s="52" t="s">
        <v>118</v>
      </c>
      <c r="B22" s="53" t="s">
        <v>119</v>
      </c>
      <c r="C22" s="37">
        <v>50</v>
      </c>
      <c r="D22" s="37">
        <f t="shared" si="0"/>
        <v>0</v>
      </c>
      <c r="E22" s="37">
        <v>0</v>
      </c>
      <c r="F22" s="37">
        <v>0</v>
      </c>
      <c r="G22" s="37">
        <v>50</v>
      </c>
      <c r="H22" s="48"/>
    </row>
    <row r="23" spans="1:8" ht="19.5" customHeight="1">
      <c r="A23" s="52" t="s">
        <v>120</v>
      </c>
      <c r="B23" s="53" t="s">
        <v>121</v>
      </c>
      <c r="C23" s="37">
        <v>50</v>
      </c>
      <c r="D23" s="37">
        <f t="shared" si="0"/>
        <v>0</v>
      </c>
      <c r="E23" s="37">
        <v>0</v>
      </c>
      <c r="F23" s="37">
        <v>0</v>
      </c>
      <c r="G23" s="37">
        <v>50</v>
      </c>
      <c r="H23" s="48"/>
    </row>
    <row r="24" spans="1:8" ht="19.5" customHeight="1">
      <c r="A24" s="52" t="s">
        <v>122</v>
      </c>
      <c r="B24" s="53" t="s">
        <v>123</v>
      </c>
      <c r="C24" s="37">
        <v>400</v>
      </c>
      <c r="D24" s="37">
        <f t="shared" si="0"/>
        <v>0</v>
      </c>
      <c r="E24" s="37">
        <v>0</v>
      </c>
      <c r="F24" s="37">
        <v>0</v>
      </c>
      <c r="G24" s="37">
        <v>400</v>
      </c>
      <c r="H24" s="48"/>
    </row>
    <row r="25" spans="1:8" ht="19.5" customHeight="1">
      <c r="A25" s="52" t="s">
        <v>124</v>
      </c>
      <c r="B25" s="53" t="s">
        <v>125</v>
      </c>
      <c r="C25" s="37">
        <v>400</v>
      </c>
      <c r="D25" s="37">
        <f t="shared" si="0"/>
        <v>0</v>
      </c>
      <c r="E25" s="37">
        <v>0</v>
      </c>
      <c r="F25" s="37">
        <v>0</v>
      </c>
      <c r="G25" s="37">
        <v>400</v>
      </c>
      <c r="H25" s="48"/>
    </row>
    <row r="26" spans="1:8" ht="19.5" customHeight="1">
      <c r="A26" s="52" t="s">
        <v>126</v>
      </c>
      <c r="B26" s="53" t="s">
        <v>127</v>
      </c>
      <c r="C26" s="37">
        <v>415</v>
      </c>
      <c r="D26" s="37">
        <f t="shared" si="0"/>
        <v>0</v>
      </c>
      <c r="E26" s="37">
        <v>0</v>
      </c>
      <c r="F26" s="37">
        <v>0</v>
      </c>
      <c r="G26" s="37">
        <v>415</v>
      </c>
      <c r="H26" s="48"/>
    </row>
    <row r="27" spans="1:8" ht="19.5" customHeight="1">
      <c r="A27" s="52" t="s">
        <v>128</v>
      </c>
      <c r="B27" s="53" t="s">
        <v>129</v>
      </c>
      <c r="C27" s="37">
        <v>415</v>
      </c>
      <c r="D27" s="37">
        <f aca="true" t="shared" si="1" ref="D27:D41">E27+F27</f>
        <v>0</v>
      </c>
      <c r="E27" s="37">
        <v>0</v>
      </c>
      <c r="F27" s="37">
        <v>0</v>
      </c>
      <c r="G27" s="37">
        <v>415</v>
      </c>
      <c r="H27" s="48"/>
    </row>
    <row r="28" spans="1:8" ht="19.5" customHeight="1">
      <c r="A28" s="52" t="s">
        <v>130</v>
      </c>
      <c r="B28" s="53" t="s">
        <v>131</v>
      </c>
      <c r="C28" s="37">
        <v>1385</v>
      </c>
      <c r="D28" s="37">
        <f t="shared" si="1"/>
        <v>1385</v>
      </c>
      <c r="E28" s="37">
        <v>1385</v>
      </c>
      <c r="F28" s="37">
        <v>0</v>
      </c>
      <c r="G28" s="37">
        <v>0</v>
      </c>
      <c r="H28" s="48"/>
    </row>
    <row r="29" spans="1:8" ht="19.5" customHeight="1">
      <c r="A29" s="52" t="s">
        <v>132</v>
      </c>
      <c r="B29" s="53" t="s">
        <v>133</v>
      </c>
      <c r="C29" s="37">
        <v>1385</v>
      </c>
      <c r="D29" s="37">
        <f t="shared" si="1"/>
        <v>1385</v>
      </c>
      <c r="E29" s="37">
        <v>1385</v>
      </c>
      <c r="F29" s="37">
        <v>0</v>
      </c>
      <c r="G29" s="37">
        <v>0</v>
      </c>
      <c r="H29" s="48"/>
    </row>
    <row r="30" spans="1:8" ht="19.5" customHeight="1">
      <c r="A30" s="52" t="s">
        <v>134</v>
      </c>
      <c r="B30" s="53" t="s">
        <v>135</v>
      </c>
      <c r="C30" s="37">
        <v>6053.542377000001</v>
      </c>
      <c r="D30" s="37">
        <f t="shared" si="1"/>
        <v>3095.095086</v>
      </c>
      <c r="E30" s="37">
        <v>2924.230826</v>
      </c>
      <c r="F30" s="37">
        <v>170.86426</v>
      </c>
      <c r="G30" s="37">
        <v>2958.447291</v>
      </c>
      <c r="H30" s="48"/>
    </row>
    <row r="31" spans="1:8" ht="19.5" customHeight="1">
      <c r="A31" s="52" t="s">
        <v>136</v>
      </c>
      <c r="B31" s="53" t="s">
        <v>137</v>
      </c>
      <c r="C31" s="37">
        <v>5883.142377</v>
      </c>
      <c r="D31" s="37">
        <f t="shared" si="1"/>
        <v>3044.695086</v>
      </c>
      <c r="E31" s="37">
        <v>2873.8308260000003</v>
      </c>
      <c r="F31" s="37">
        <v>170.86426</v>
      </c>
      <c r="G31" s="37">
        <v>2838.447291</v>
      </c>
      <c r="H31" s="48"/>
    </row>
    <row r="32" spans="1:8" ht="19.5" customHeight="1">
      <c r="A32" s="52" t="s">
        <v>138</v>
      </c>
      <c r="B32" s="53" t="s">
        <v>139</v>
      </c>
      <c r="C32" s="37">
        <v>370.377476</v>
      </c>
      <c r="D32" s="37">
        <f t="shared" si="1"/>
        <v>370.377476</v>
      </c>
      <c r="E32" s="37">
        <v>281.9189</v>
      </c>
      <c r="F32" s="37">
        <v>88.45857600000001</v>
      </c>
      <c r="G32" s="37">
        <v>0</v>
      </c>
      <c r="H32" s="48"/>
    </row>
    <row r="33" spans="1:8" ht="19.5" customHeight="1">
      <c r="A33" s="52" t="s">
        <v>140</v>
      </c>
      <c r="B33" s="53" t="s">
        <v>141</v>
      </c>
      <c r="C33" s="37">
        <v>916.068084</v>
      </c>
      <c r="D33" s="37">
        <f t="shared" si="1"/>
        <v>916.068084</v>
      </c>
      <c r="E33" s="37">
        <v>837.6624</v>
      </c>
      <c r="F33" s="37">
        <v>78.405684</v>
      </c>
      <c r="G33" s="37">
        <v>0</v>
      </c>
      <c r="H33" s="48"/>
    </row>
    <row r="34" spans="1:8" ht="19.5" customHeight="1">
      <c r="A34" s="52" t="s">
        <v>142</v>
      </c>
      <c r="B34" s="53" t="s">
        <v>143</v>
      </c>
      <c r="C34" s="37">
        <v>924.190175</v>
      </c>
      <c r="D34" s="37">
        <f t="shared" si="1"/>
        <v>0</v>
      </c>
      <c r="E34" s="37">
        <v>0</v>
      </c>
      <c r="F34" s="37">
        <v>0</v>
      </c>
      <c r="G34" s="37">
        <v>924.190175</v>
      </c>
      <c r="H34" s="48"/>
    </row>
    <row r="35" spans="1:8" ht="19.5" customHeight="1">
      <c r="A35" s="52" t="s">
        <v>144</v>
      </c>
      <c r="B35" s="53" t="s">
        <v>145</v>
      </c>
      <c r="C35" s="37">
        <v>1075.25</v>
      </c>
      <c r="D35" s="37">
        <f t="shared" si="1"/>
        <v>0</v>
      </c>
      <c r="E35" s="37">
        <v>0</v>
      </c>
      <c r="F35" s="37">
        <v>0</v>
      </c>
      <c r="G35" s="37">
        <v>1075.25</v>
      </c>
      <c r="H35" s="48"/>
    </row>
    <row r="36" spans="1:8" ht="19.5" customHeight="1">
      <c r="A36" s="52" t="s">
        <v>146</v>
      </c>
      <c r="B36" s="53" t="s">
        <v>147</v>
      </c>
      <c r="C36" s="37">
        <v>1754.249526</v>
      </c>
      <c r="D36" s="37">
        <f t="shared" si="1"/>
        <v>1754.249526</v>
      </c>
      <c r="E36" s="37">
        <v>1754.249526</v>
      </c>
      <c r="F36" s="37">
        <v>0</v>
      </c>
      <c r="G36" s="37">
        <v>0</v>
      </c>
      <c r="H36" s="48"/>
    </row>
    <row r="37" spans="1:8" ht="19.5" customHeight="1">
      <c r="A37" s="52" t="s">
        <v>148</v>
      </c>
      <c r="B37" s="53" t="s">
        <v>149</v>
      </c>
      <c r="C37" s="37">
        <v>35.631898</v>
      </c>
      <c r="D37" s="37">
        <f t="shared" si="1"/>
        <v>0</v>
      </c>
      <c r="E37" s="37">
        <v>0</v>
      </c>
      <c r="F37" s="37">
        <v>0</v>
      </c>
      <c r="G37" s="37">
        <v>35.631898</v>
      </c>
      <c r="H37" s="48"/>
    </row>
    <row r="38" spans="1:8" ht="19.5" customHeight="1">
      <c r="A38" s="52" t="s">
        <v>150</v>
      </c>
      <c r="B38" s="53" t="s">
        <v>151</v>
      </c>
      <c r="C38" s="37">
        <v>4</v>
      </c>
      <c r="D38" s="37">
        <f t="shared" si="1"/>
        <v>4</v>
      </c>
      <c r="E38" s="37">
        <v>0</v>
      </c>
      <c r="F38" s="37">
        <v>4</v>
      </c>
      <c r="G38" s="37">
        <v>0</v>
      </c>
      <c r="H38" s="48"/>
    </row>
    <row r="39" spans="1:8" ht="19.5" customHeight="1">
      <c r="A39" s="52" t="s">
        <v>152</v>
      </c>
      <c r="B39" s="53" t="s">
        <v>153</v>
      </c>
      <c r="C39" s="37">
        <v>230</v>
      </c>
      <c r="D39" s="37">
        <f t="shared" si="1"/>
        <v>0</v>
      </c>
      <c r="E39" s="37">
        <v>0</v>
      </c>
      <c r="F39" s="37">
        <v>0</v>
      </c>
      <c r="G39" s="37">
        <v>230</v>
      </c>
      <c r="H39" s="48"/>
    </row>
    <row r="40" spans="1:8" ht="19.5" customHeight="1">
      <c r="A40" s="52" t="s">
        <v>154</v>
      </c>
      <c r="B40" s="53" t="s">
        <v>155</v>
      </c>
      <c r="C40" s="37">
        <v>417.454818</v>
      </c>
      <c r="D40" s="37">
        <f t="shared" si="1"/>
        <v>0</v>
      </c>
      <c r="E40" s="37">
        <v>0</v>
      </c>
      <c r="F40" s="37">
        <v>0</v>
      </c>
      <c r="G40" s="37">
        <v>417.454818</v>
      </c>
      <c r="H40" s="48"/>
    </row>
    <row r="41" spans="1:8" ht="19.5" customHeight="1">
      <c r="A41" s="52" t="s">
        <v>156</v>
      </c>
      <c r="B41" s="53" t="s">
        <v>157</v>
      </c>
      <c r="C41" s="37">
        <v>155.9204</v>
      </c>
      <c r="D41" s="37">
        <f t="shared" si="1"/>
        <v>0</v>
      </c>
      <c r="E41" s="37">
        <v>0</v>
      </c>
      <c r="F41" s="37">
        <v>0</v>
      </c>
      <c r="G41" s="37">
        <v>155.9204</v>
      </c>
      <c r="H41" s="48"/>
    </row>
    <row r="42" spans="1:8" ht="19.5" customHeight="1">
      <c r="A42" s="52" t="s">
        <v>158</v>
      </c>
      <c r="B42" s="53" t="s">
        <v>159</v>
      </c>
      <c r="C42" s="37">
        <v>120</v>
      </c>
      <c r="D42" s="37">
        <f aca="true" t="shared" si="2" ref="D42:D48">E42+F42</f>
        <v>0</v>
      </c>
      <c r="E42" s="37">
        <v>0</v>
      </c>
      <c r="F42" s="37">
        <v>0</v>
      </c>
      <c r="G42" s="37">
        <v>120</v>
      </c>
      <c r="H42" s="48"/>
    </row>
    <row r="43" spans="1:8" ht="19.5" customHeight="1">
      <c r="A43" s="52" t="s">
        <v>160</v>
      </c>
      <c r="B43" s="53" t="s">
        <v>161</v>
      </c>
      <c r="C43" s="37">
        <v>120</v>
      </c>
      <c r="D43" s="37">
        <f t="shared" si="2"/>
        <v>0</v>
      </c>
      <c r="E43" s="37">
        <v>0</v>
      </c>
      <c r="F43" s="37">
        <v>0</v>
      </c>
      <c r="G43" s="37">
        <v>120</v>
      </c>
      <c r="H43" s="48"/>
    </row>
    <row r="44" spans="1:8" ht="19.5" customHeight="1">
      <c r="A44" s="52" t="s">
        <v>162</v>
      </c>
      <c r="B44" s="53" t="s">
        <v>163</v>
      </c>
      <c r="C44" s="37">
        <v>50.4</v>
      </c>
      <c r="D44" s="37">
        <f t="shared" si="2"/>
        <v>50.4</v>
      </c>
      <c r="E44" s="37">
        <v>50.4</v>
      </c>
      <c r="F44" s="37">
        <v>0</v>
      </c>
      <c r="G44" s="37">
        <v>0</v>
      </c>
      <c r="H44" s="48"/>
    </row>
    <row r="45" spans="1:8" ht="19.5" customHeight="1">
      <c r="A45" s="52" t="s">
        <v>164</v>
      </c>
      <c r="B45" s="53" t="s">
        <v>165</v>
      </c>
      <c r="C45" s="37">
        <v>50.4</v>
      </c>
      <c r="D45" s="37">
        <f t="shared" si="2"/>
        <v>50.4</v>
      </c>
      <c r="E45" s="37">
        <v>50.4</v>
      </c>
      <c r="F45" s="37">
        <v>0</v>
      </c>
      <c r="G45" s="37">
        <v>0</v>
      </c>
      <c r="H45" s="48"/>
    </row>
    <row r="46" spans="1:8" ht="19.5" customHeight="1">
      <c r="A46" s="52" t="s">
        <v>166</v>
      </c>
      <c r="B46" s="53" t="s">
        <v>167</v>
      </c>
      <c r="C46" s="37">
        <v>134.9187</v>
      </c>
      <c r="D46" s="37">
        <f t="shared" si="2"/>
        <v>134.9187</v>
      </c>
      <c r="E46" s="37">
        <v>134.9187</v>
      </c>
      <c r="F46" s="37">
        <v>0</v>
      </c>
      <c r="G46" s="37">
        <v>0</v>
      </c>
      <c r="H46" s="48"/>
    </row>
    <row r="47" spans="1:8" ht="19.5" customHeight="1">
      <c r="A47" s="52" t="s">
        <v>168</v>
      </c>
      <c r="B47" s="53" t="s">
        <v>169</v>
      </c>
      <c r="C47" s="37">
        <v>134.9187</v>
      </c>
      <c r="D47" s="37">
        <f t="shared" si="2"/>
        <v>134.9187</v>
      </c>
      <c r="E47" s="37">
        <v>134.9187</v>
      </c>
      <c r="F47" s="37">
        <v>0</v>
      </c>
      <c r="G47" s="37">
        <v>0</v>
      </c>
      <c r="H47" s="48"/>
    </row>
    <row r="48" spans="1:8" ht="19.5" customHeight="1">
      <c r="A48" s="54" t="s">
        <v>170</v>
      </c>
      <c r="B48" s="55" t="s">
        <v>171</v>
      </c>
      <c r="C48" s="37">
        <v>134.9187</v>
      </c>
      <c r="D48" s="37">
        <f t="shared" si="2"/>
        <v>134.9187</v>
      </c>
      <c r="E48" s="37">
        <v>134.9187</v>
      </c>
      <c r="F48" s="37">
        <v>0</v>
      </c>
      <c r="G48" s="37">
        <v>0</v>
      </c>
      <c r="H48" s="48"/>
    </row>
    <row r="49" spans="1:8" ht="15.75" customHeight="1">
      <c r="A49" s="27" t="s">
        <v>198</v>
      </c>
      <c r="B49" s="27"/>
      <c r="C49" s="27"/>
      <c r="D49" s="27"/>
      <c r="E49" s="27"/>
      <c r="F49" s="27"/>
      <c r="G49" s="27"/>
      <c r="H49" s="27"/>
    </row>
  </sheetData>
  <sheetProtection/>
  <mergeCells count="8">
    <mergeCell ref="A1:H1"/>
    <mergeCell ref="A3:B3"/>
    <mergeCell ref="A4:B4"/>
    <mergeCell ref="D4:F4"/>
    <mergeCell ref="A49:H49"/>
    <mergeCell ref="C4:C5"/>
    <mergeCell ref="G4:G5"/>
    <mergeCell ref="H4:H5"/>
  </mergeCells>
  <printOptions horizontalCentered="1"/>
  <pageMargins left="0.59" right="0.59" top="0.19652777777777777" bottom="0.19652777777777777" header="0.11805555555555555" footer="0.15694444444444444"/>
  <pageSetup fitToHeight="1000"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M38"/>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42" t="s">
        <v>20</v>
      </c>
      <c r="B1" s="42"/>
      <c r="C1" s="42"/>
      <c r="D1" s="42"/>
      <c r="E1" s="42"/>
      <c r="F1" s="42"/>
    </row>
    <row r="2" spans="1:6" ht="12" customHeight="1">
      <c r="A2" s="43"/>
      <c r="B2" s="43"/>
      <c r="C2" s="43"/>
      <c r="D2" s="43"/>
      <c r="E2" s="43"/>
      <c r="F2" s="40" t="s">
        <v>199</v>
      </c>
    </row>
    <row r="3" spans="1:6" ht="22.5" customHeight="1">
      <c r="A3" s="3" t="s">
        <v>28</v>
      </c>
      <c r="B3" s="3"/>
      <c r="C3" s="32"/>
      <c r="D3" s="32"/>
      <c r="E3" s="32"/>
      <c r="F3" s="41" t="s">
        <v>29</v>
      </c>
    </row>
    <row r="4" spans="1:6" ht="19.5" customHeight="1">
      <c r="A4" s="7" t="s">
        <v>32</v>
      </c>
      <c r="B4" s="7"/>
      <c r="C4" s="8" t="s">
        <v>68</v>
      </c>
      <c r="D4" s="8" t="s">
        <v>196</v>
      </c>
      <c r="E4" s="8" t="s">
        <v>197</v>
      </c>
      <c r="F4" s="8" t="s">
        <v>194</v>
      </c>
    </row>
    <row r="5" spans="1:6" ht="29.25" customHeight="1">
      <c r="A5" s="7" t="s">
        <v>200</v>
      </c>
      <c r="B5" s="7" t="s">
        <v>86</v>
      </c>
      <c r="C5" s="12"/>
      <c r="D5" s="12"/>
      <c r="E5" s="12"/>
      <c r="F5" s="12"/>
    </row>
    <row r="6" spans="1:6" ht="19.5" customHeight="1">
      <c r="A6" s="44" t="s">
        <v>87</v>
      </c>
      <c r="B6" s="45"/>
      <c r="C6" s="46">
        <f>D6+E6</f>
        <v>4972.853539</v>
      </c>
      <c r="D6" s="37">
        <v>4798.387379</v>
      </c>
      <c r="E6" s="37">
        <v>174.46616</v>
      </c>
      <c r="F6" s="12"/>
    </row>
    <row r="7" spans="1:6" ht="19.5" customHeight="1">
      <c r="A7" s="47" t="s">
        <v>201</v>
      </c>
      <c r="B7" s="47" t="s">
        <v>202</v>
      </c>
      <c r="C7" s="46">
        <f aca="true" t="shared" si="0" ref="C7:C36">D7+E7</f>
        <v>0</v>
      </c>
      <c r="D7" s="37">
        <v>0</v>
      </c>
      <c r="E7" s="37">
        <v>0</v>
      </c>
      <c r="F7" s="48"/>
    </row>
    <row r="8" spans="1:6" ht="19.5" customHeight="1">
      <c r="A8" s="47" t="s">
        <v>203</v>
      </c>
      <c r="B8" s="47" t="s">
        <v>204</v>
      </c>
      <c r="C8" s="46">
        <f t="shared" si="0"/>
        <v>495.7345</v>
      </c>
      <c r="D8" s="37">
        <v>495.7345</v>
      </c>
      <c r="E8" s="37">
        <v>0</v>
      </c>
      <c r="F8" s="48"/>
    </row>
    <row r="9" spans="1:6" ht="19.5" customHeight="1">
      <c r="A9" s="47" t="s">
        <v>205</v>
      </c>
      <c r="B9" s="47" t="s">
        <v>206</v>
      </c>
      <c r="C9" s="46">
        <f t="shared" si="0"/>
        <v>288.6831</v>
      </c>
      <c r="D9" s="37">
        <v>288.6831</v>
      </c>
      <c r="E9" s="37">
        <v>0</v>
      </c>
      <c r="F9" s="48"/>
    </row>
    <row r="10" spans="1:6" ht="19.5" customHeight="1">
      <c r="A10" s="47" t="s">
        <v>207</v>
      </c>
      <c r="B10" s="47" t="s">
        <v>208</v>
      </c>
      <c r="C10" s="46">
        <f t="shared" si="0"/>
        <v>103.0141</v>
      </c>
      <c r="D10" s="37">
        <v>103.0141</v>
      </c>
      <c r="E10" s="37">
        <v>0</v>
      </c>
      <c r="F10" s="48"/>
    </row>
    <row r="11" spans="1:6" ht="19.5" customHeight="1">
      <c r="A11" s="47" t="s">
        <v>209</v>
      </c>
      <c r="B11" s="47" t="s">
        <v>210</v>
      </c>
      <c r="C11" s="46">
        <f t="shared" si="0"/>
        <v>310.2443</v>
      </c>
      <c r="D11" s="37">
        <v>310.2443</v>
      </c>
      <c r="E11" s="37">
        <v>0</v>
      </c>
      <c r="F11" s="48"/>
    </row>
    <row r="12" spans="1:6" ht="19.5" customHeight="1">
      <c r="A12" s="47" t="s">
        <v>211</v>
      </c>
      <c r="B12" s="47" t="s">
        <v>212</v>
      </c>
      <c r="C12" s="46">
        <f t="shared" si="0"/>
        <v>175.729265</v>
      </c>
      <c r="D12" s="37">
        <v>175.729265</v>
      </c>
      <c r="E12" s="37">
        <v>0</v>
      </c>
      <c r="F12" s="48"/>
    </row>
    <row r="13" spans="1:6" ht="19.5" customHeight="1">
      <c r="A13" s="47" t="s">
        <v>213</v>
      </c>
      <c r="B13" s="47" t="s">
        <v>214</v>
      </c>
      <c r="C13" s="46">
        <f t="shared" si="0"/>
        <v>76.66</v>
      </c>
      <c r="D13" s="37">
        <v>76.66</v>
      </c>
      <c r="E13" s="37">
        <v>0</v>
      </c>
      <c r="F13" s="48"/>
    </row>
    <row r="14" spans="1:6" ht="19.5" customHeight="1">
      <c r="A14" s="47" t="s">
        <v>215</v>
      </c>
      <c r="B14" s="47" t="s">
        <v>216</v>
      </c>
      <c r="C14" s="46">
        <f t="shared" si="0"/>
        <v>10.913888</v>
      </c>
      <c r="D14" s="37">
        <v>10.913888</v>
      </c>
      <c r="E14" s="37">
        <v>0</v>
      </c>
      <c r="F14" s="48"/>
    </row>
    <row r="15" spans="1:6" ht="19.5" customHeight="1">
      <c r="A15" s="47" t="s">
        <v>217</v>
      </c>
      <c r="B15" s="47" t="s">
        <v>218</v>
      </c>
      <c r="C15" s="46">
        <f t="shared" si="0"/>
        <v>134.9187</v>
      </c>
      <c r="D15" s="37">
        <v>134.9187</v>
      </c>
      <c r="E15" s="37">
        <v>0</v>
      </c>
      <c r="F15" s="48"/>
    </row>
    <row r="16" spans="1:6" ht="19.5" customHeight="1">
      <c r="A16" s="47" t="s">
        <v>219</v>
      </c>
      <c r="B16" s="47" t="s">
        <v>220</v>
      </c>
      <c r="C16" s="46">
        <f t="shared" si="0"/>
        <v>3202.4895260000003</v>
      </c>
      <c r="D16" s="37">
        <v>3202.4895260000003</v>
      </c>
      <c r="E16" s="37">
        <v>0</v>
      </c>
      <c r="F16" s="48"/>
    </row>
    <row r="17" spans="1:6" ht="19.5" customHeight="1">
      <c r="A17" s="47" t="s">
        <v>221</v>
      </c>
      <c r="B17" s="47" t="s">
        <v>222</v>
      </c>
      <c r="C17" s="46">
        <f t="shared" si="0"/>
        <v>1.92</v>
      </c>
      <c r="D17" s="37">
        <v>1.92</v>
      </c>
      <c r="E17" s="37">
        <v>0</v>
      </c>
      <c r="F17" s="48"/>
    </row>
    <row r="18" spans="1:6" ht="19.5" customHeight="1">
      <c r="A18" s="47" t="s">
        <v>223</v>
      </c>
      <c r="B18" s="47" t="s">
        <v>224</v>
      </c>
      <c r="C18" s="46">
        <f t="shared" si="0"/>
        <v>10.92</v>
      </c>
      <c r="D18" s="37">
        <v>10.92</v>
      </c>
      <c r="E18" s="37">
        <v>0</v>
      </c>
      <c r="F18" s="48"/>
    </row>
    <row r="19" spans="1:6" ht="19.5" customHeight="1">
      <c r="A19" s="47" t="s">
        <v>225</v>
      </c>
      <c r="B19" s="47" t="s">
        <v>226</v>
      </c>
      <c r="C19" s="46">
        <f t="shared" si="0"/>
        <v>3189.649526</v>
      </c>
      <c r="D19" s="37">
        <v>3189.649526</v>
      </c>
      <c r="E19" s="37">
        <v>0</v>
      </c>
      <c r="F19" s="48"/>
    </row>
    <row r="20" spans="1:6" ht="19.5" customHeight="1">
      <c r="A20" s="47" t="s">
        <v>227</v>
      </c>
      <c r="B20" s="47" t="s">
        <v>228</v>
      </c>
      <c r="C20" s="46">
        <f t="shared" si="0"/>
        <v>174.46616</v>
      </c>
      <c r="D20" s="37">
        <v>0</v>
      </c>
      <c r="E20" s="37">
        <v>174.46616</v>
      </c>
      <c r="F20" s="48"/>
    </row>
    <row r="21" spans="1:6" ht="19.5" customHeight="1">
      <c r="A21" s="47" t="s">
        <v>229</v>
      </c>
      <c r="B21" s="47" t="s">
        <v>230</v>
      </c>
      <c r="C21" s="46">
        <f t="shared" si="0"/>
        <v>60.158</v>
      </c>
      <c r="D21" s="37">
        <v>0</v>
      </c>
      <c r="E21" s="37">
        <v>60.158</v>
      </c>
      <c r="F21" s="48"/>
    </row>
    <row r="22" spans="1:6" ht="19.5" customHeight="1">
      <c r="A22" s="47" t="s">
        <v>231</v>
      </c>
      <c r="B22" s="47" t="s">
        <v>232</v>
      </c>
      <c r="C22" s="46">
        <f t="shared" si="0"/>
        <v>5.5894</v>
      </c>
      <c r="D22" s="37">
        <v>0</v>
      </c>
      <c r="E22" s="37">
        <v>5.5894</v>
      </c>
      <c r="F22" s="48"/>
    </row>
    <row r="23" spans="1:6" ht="19.5" customHeight="1">
      <c r="A23" s="49" t="s">
        <v>233</v>
      </c>
      <c r="B23" s="47" t="s">
        <v>234</v>
      </c>
      <c r="C23" s="46">
        <f t="shared" si="0"/>
        <v>13.4014</v>
      </c>
      <c r="D23" s="37">
        <v>0</v>
      </c>
      <c r="E23" s="37">
        <v>13.4014</v>
      </c>
      <c r="F23" s="48"/>
    </row>
    <row r="24" spans="1:6" ht="19.5" customHeight="1">
      <c r="A24" s="49" t="s">
        <v>235</v>
      </c>
      <c r="B24" s="47" t="s">
        <v>236</v>
      </c>
      <c r="C24" s="46">
        <f t="shared" si="0"/>
        <v>16.13046</v>
      </c>
      <c r="D24" s="37">
        <v>0</v>
      </c>
      <c r="E24" s="37">
        <v>16.13046</v>
      </c>
      <c r="F24" s="48"/>
    </row>
    <row r="25" spans="1:6" ht="19.5" customHeight="1">
      <c r="A25" s="49" t="s">
        <v>237</v>
      </c>
      <c r="B25" s="47" t="s">
        <v>238</v>
      </c>
      <c r="C25" s="46">
        <f t="shared" si="0"/>
        <v>8.5341</v>
      </c>
      <c r="D25" s="37">
        <v>0</v>
      </c>
      <c r="E25" s="37">
        <v>8.5341</v>
      </c>
      <c r="F25" s="48"/>
    </row>
    <row r="26" spans="1:13" ht="19.5" customHeight="1">
      <c r="A26" s="49" t="s">
        <v>239</v>
      </c>
      <c r="B26" s="47" t="s">
        <v>240</v>
      </c>
      <c r="C26" s="46">
        <f t="shared" si="0"/>
        <v>11.5892</v>
      </c>
      <c r="D26" s="37">
        <v>0</v>
      </c>
      <c r="E26" s="37">
        <v>11.5892</v>
      </c>
      <c r="F26" s="48"/>
      <c r="M26">
        <v>10000</v>
      </c>
    </row>
    <row r="27" spans="1:6" ht="19.5" customHeight="1">
      <c r="A27" s="49" t="s">
        <v>241</v>
      </c>
      <c r="B27" s="47" t="s">
        <v>242</v>
      </c>
      <c r="C27" s="46">
        <f t="shared" si="0"/>
        <v>9.6276</v>
      </c>
      <c r="D27" s="37">
        <v>0</v>
      </c>
      <c r="E27" s="37">
        <v>9.6276</v>
      </c>
      <c r="F27" s="48"/>
    </row>
    <row r="28" spans="1:6" ht="19.5" customHeight="1">
      <c r="A28" s="49" t="s">
        <v>243</v>
      </c>
      <c r="B28" s="47" t="s">
        <v>244</v>
      </c>
      <c r="C28" s="46">
        <f t="shared" si="0"/>
        <v>8.6594</v>
      </c>
      <c r="D28" s="37">
        <v>0</v>
      </c>
      <c r="E28" s="37">
        <v>8.6594</v>
      </c>
      <c r="F28" s="48"/>
    </row>
    <row r="29" spans="1:6" ht="19.5" customHeight="1">
      <c r="A29" s="49" t="s">
        <v>245</v>
      </c>
      <c r="B29" s="47" t="s">
        <v>246</v>
      </c>
      <c r="C29" s="46">
        <f t="shared" si="0"/>
        <v>3.4913</v>
      </c>
      <c r="D29" s="37">
        <v>0</v>
      </c>
      <c r="E29" s="37">
        <v>3.4913</v>
      </c>
      <c r="F29" s="48"/>
    </row>
    <row r="30" spans="1:6" ht="19.5" customHeight="1">
      <c r="A30" s="49" t="s">
        <v>247</v>
      </c>
      <c r="B30" s="47" t="s">
        <v>248</v>
      </c>
      <c r="C30" s="46">
        <f t="shared" si="0"/>
        <v>4</v>
      </c>
      <c r="D30" s="37">
        <v>0</v>
      </c>
      <c r="E30" s="37">
        <v>4</v>
      </c>
      <c r="F30" s="48"/>
    </row>
    <row r="31" spans="1:6" ht="19.5" customHeight="1">
      <c r="A31" s="49" t="s">
        <v>249</v>
      </c>
      <c r="B31" s="47" t="s">
        <v>250</v>
      </c>
      <c r="C31" s="46">
        <f t="shared" si="0"/>
        <v>4.1441</v>
      </c>
      <c r="D31" s="37">
        <v>0</v>
      </c>
      <c r="E31" s="37">
        <v>4.1441</v>
      </c>
      <c r="F31" s="48"/>
    </row>
    <row r="32" spans="1:6" ht="19.5" customHeight="1">
      <c r="A32" s="49" t="s">
        <v>251</v>
      </c>
      <c r="B32" s="47" t="s">
        <v>252</v>
      </c>
      <c r="C32" s="46">
        <f t="shared" si="0"/>
        <v>3.5027</v>
      </c>
      <c r="D32" s="37">
        <v>0</v>
      </c>
      <c r="E32" s="37">
        <v>3.5027</v>
      </c>
      <c r="F32" s="48"/>
    </row>
    <row r="33" spans="1:6" ht="19.5" customHeight="1">
      <c r="A33" s="49" t="s">
        <v>253</v>
      </c>
      <c r="B33" s="47" t="s">
        <v>254</v>
      </c>
      <c r="C33" s="46">
        <f t="shared" si="0"/>
        <v>25.6385</v>
      </c>
      <c r="D33" s="37">
        <v>0</v>
      </c>
      <c r="E33" s="37">
        <v>25.6385</v>
      </c>
      <c r="F33" s="48"/>
    </row>
    <row r="34" spans="1:6" ht="19.5" customHeight="1">
      <c r="A34" s="47" t="s">
        <v>255</v>
      </c>
      <c r="B34" s="47" t="s">
        <v>256</v>
      </c>
      <c r="C34" s="12">
        <f t="shared" si="0"/>
        <v>0</v>
      </c>
      <c r="D34" s="37">
        <v>0</v>
      </c>
      <c r="E34" s="37">
        <v>0</v>
      </c>
      <c r="F34" s="48"/>
    </row>
    <row r="35" spans="1:6" ht="19.5" customHeight="1">
      <c r="A35" s="47" t="s">
        <v>257</v>
      </c>
      <c r="B35" s="47" t="s">
        <v>258</v>
      </c>
      <c r="C35" s="12">
        <f t="shared" si="0"/>
        <v>0</v>
      </c>
      <c r="D35" s="37">
        <v>0</v>
      </c>
      <c r="E35" s="37">
        <v>0</v>
      </c>
      <c r="F35" s="48"/>
    </row>
    <row r="36" spans="1:6" ht="19.5" customHeight="1">
      <c r="A36" s="47" t="s">
        <v>259</v>
      </c>
      <c r="B36" s="47" t="s">
        <v>260</v>
      </c>
      <c r="C36" s="12">
        <f t="shared" si="0"/>
        <v>0</v>
      </c>
      <c r="D36" s="37">
        <v>0</v>
      </c>
      <c r="E36" s="37">
        <v>0</v>
      </c>
      <c r="F36" s="48"/>
    </row>
    <row r="37" spans="1:6" ht="19.5" customHeight="1">
      <c r="A37" s="47" t="s">
        <v>261</v>
      </c>
      <c r="B37" s="47"/>
      <c r="C37" s="20"/>
      <c r="D37" s="37">
        <v>0</v>
      </c>
      <c r="E37" s="37">
        <v>0</v>
      </c>
      <c r="F37" s="48"/>
    </row>
    <row r="38" spans="1:6" ht="20.25" customHeight="1">
      <c r="A38" s="27" t="s">
        <v>262</v>
      </c>
      <c r="B38" s="27"/>
      <c r="C38" s="27"/>
      <c r="D38" s="27"/>
      <c r="E38" s="27"/>
      <c r="F38" s="27"/>
    </row>
  </sheetData>
  <sheetProtection/>
  <mergeCells count="9">
    <mergeCell ref="A1:F1"/>
    <mergeCell ref="A3:B3"/>
    <mergeCell ref="A4:B4"/>
    <mergeCell ref="A6:B6"/>
    <mergeCell ref="A38:F38"/>
    <mergeCell ref="C4:C5"/>
    <mergeCell ref="D4:D5"/>
    <mergeCell ref="E4:E5"/>
    <mergeCell ref="F4:F5"/>
  </mergeCells>
  <printOptions horizontalCentered="1"/>
  <pageMargins left="0.59" right="0.59" top="0.7868055555555555" bottom="0.2361111111111111" header="0.3145833333333333" footer="0.15694444444444444"/>
  <pageSetup fitToHeight="1000" horizontalDpi="600" verticalDpi="600" orientation="landscape" paperSize="9" scale="50"/>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showGridLines="0" showZeros="0" workbookViewId="0" topLeftCell="A1">
      <selection activeCell="A4" sqref="A4:A7"/>
    </sheetView>
  </sheetViews>
  <sheetFormatPr defaultColWidth="9.16015625" defaultRowHeight="12.75" customHeight="1"/>
  <cols>
    <col min="2" max="2" width="19.83203125" style="0" customWidth="1"/>
    <col min="3" max="3" width="23.16015625" style="0" customWidth="1"/>
    <col min="4" max="4" width="22.33203125" style="0" customWidth="1"/>
    <col min="5" max="5" width="21.33203125" style="0" customWidth="1"/>
    <col min="6" max="6" width="24.33203125" style="0" customWidth="1"/>
    <col min="7" max="7" width="23" style="0" customWidth="1"/>
    <col min="8" max="8" width="20.16015625" style="0" customWidth="1"/>
    <col min="9" max="9" width="20.83203125" style="0" customWidth="1"/>
    <col min="10" max="10" width="13.66015625" style="0" customWidth="1"/>
    <col min="11" max="12" width="11.83203125" style="0" customWidth="1"/>
  </cols>
  <sheetData>
    <row r="1" spans="2:12" ht="68.25" customHeight="1">
      <c r="B1" s="30" t="s">
        <v>263</v>
      </c>
      <c r="C1" s="30"/>
      <c r="D1" s="30"/>
      <c r="E1" s="30"/>
      <c r="F1" s="30"/>
      <c r="G1" s="30"/>
      <c r="H1" s="30"/>
      <c r="I1" s="30"/>
      <c r="J1" s="39"/>
      <c r="K1" s="39"/>
      <c r="L1" s="39"/>
    </row>
    <row r="2" spans="2:12" ht="27.75" customHeight="1">
      <c r="B2" s="30"/>
      <c r="C2" s="30"/>
      <c r="D2" s="30"/>
      <c r="E2" s="30"/>
      <c r="F2" s="30"/>
      <c r="G2" s="30"/>
      <c r="H2" s="30"/>
      <c r="I2" s="40" t="s">
        <v>264</v>
      </c>
      <c r="J2" s="39"/>
      <c r="K2" s="39"/>
      <c r="L2" s="39"/>
    </row>
    <row r="3" spans="1:11" ht="14.25" customHeight="1">
      <c r="A3" s="31" t="s">
        <v>28</v>
      </c>
      <c r="B3" s="31"/>
      <c r="C3" s="31"/>
      <c r="D3" s="32"/>
      <c r="E3" s="32"/>
      <c r="F3" s="32"/>
      <c r="G3" s="32"/>
      <c r="H3" s="32"/>
      <c r="I3" s="41" t="s">
        <v>29</v>
      </c>
      <c r="J3" s="32"/>
      <c r="K3" s="32"/>
    </row>
    <row r="4" spans="1:9" ht="25.5" customHeight="1">
      <c r="A4" s="33" t="s">
        <v>34</v>
      </c>
      <c r="B4" s="34" t="s">
        <v>265</v>
      </c>
      <c r="C4" s="34"/>
      <c r="D4" s="34"/>
      <c r="E4" s="34"/>
      <c r="F4" s="34"/>
      <c r="G4" s="34"/>
      <c r="H4" s="34" t="s">
        <v>242</v>
      </c>
      <c r="I4" s="34" t="s">
        <v>244</v>
      </c>
    </row>
    <row r="5" spans="1:9" ht="23.25" customHeight="1">
      <c r="A5" s="33"/>
      <c r="B5" s="34" t="s">
        <v>195</v>
      </c>
      <c r="C5" s="34" t="s">
        <v>266</v>
      </c>
      <c r="D5" s="34" t="s">
        <v>246</v>
      </c>
      <c r="E5" s="34" t="s">
        <v>267</v>
      </c>
      <c r="F5" s="34"/>
      <c r="G5" s="34"/>
      <c r="H5" s="34"/>
      <c r="I5" s="34"/>
    </row>
    <row r="6" spans="1:9" ht="38.25" customHeight="1">
      <c r="A6" s="33"/>
      <c r="B6" s="34"/>
      <c r="C6" s="34"/>
      <c r="D6" s="34"/>
      <c r="E6" s="7" t="s">
        <v>195</v>
      </c>
      <c r="F6" s="7" t="s">
        <v>268</v>
      </c>
      <c r="G6" s="7" t="s">
        <v>252</v>
      </c>
      <c r="H6" s="34"/>
      <c r="I6" s="34"/>
    </row>
    <row r="7" spans="1:9" ht="19.5" customHeight="1">
      <c r="A7" s="33"/>
      <c r="B7" s="16">
        <v>1</v>
      </c>
      <c r="C7" s="16">
        <v>2</v>
      </c>
      <c r="D7" s="16">
        <v>3</v>
      </c>
      <c r="E7" s="16">
        <v>4</v>
      </c>
      <c r="F7" s="16">
        <v>5</v>
      </c>
      <c r="G7" s="16">
        <v>6</v>
      </c>
      <c r="H7" s="16">
        <v>7</v>
      </c>
      <c r="I7" s="16">
        <v>8</v>
      </c>
    </row>
    <row r="8" spans="1:9" ht="19.5" customHeight="1">
      <c r="A8" s="35" t="s">
        <v>269</v>
      </c>
      <c r="B8" s="36">
        <f>D8+G8</f>
        <v>7.18</v>
      </c>
      <c r="C8" s="36">
        <v>0</v>
      </c>
      <c r="D8" s="36">
        <v>3.58</v>
      </c>
      <c r="E8" s="36">
        <v>3.6</v>
      </c>
      <c r="F8" s="36"/>
      <c r="G8" s="36">
        <v>3.6</v>
      </c>
      <c r="H8" s="36">
        <v>0.3</v>
      </c>
      <c r="I8" s="36">
        <v>0</v>
      </c>
    </row>
    <row r="9" spans="1:9" s="29" customFormat="1" ht="19.5" customHeight="1">
      <c r="A9" s="33" t="s">
        <v>33</v>
      </c>
      <c r="B9" s="37">
        <f>C9+D9+E9</f>
        <v>6.994</v>
      </c>
      <c r="C9" s="37">
        <v>0</v>
      </c>
      <c r="D9" s="37">
        <v>3.4913</v>
      </c>
      <c r="E9" s="37">
        <f>F9+G9</f>
        <v>3.5027</v>
      </c>
      <c r="F9" s="37">
        <v>0</v>
      </c>
      <c r="G9" s="37">
        <v>3.5027</v>
      </c>
      <c r="H9" s="37">
        <v>9.6276</v>
      </c>
      <c r="I9" s="37">
        <v>8.6594</v>
      </c>
    </row>
    <row r="10" spans="1:9" ht="19.5" customHeight="1">
      <c r="A10" s="38"/>
      <c r="B10" s="20"/>
      <c r="C10" s="20"/>
      <c r="D10" s="20"/>
      <c r="E10" s="20"/>
      <c r="F10" s="20"/>
      <c r="G10" s="20"/>
      <c r="H10" s="20"/>
      <c r="I10" s="20"/>
    </row>
    <row r="11" spans="2:9" ht="20.25" customHeight="1">
      <c r="B11" s="27" t="s">
        <v>270</v>
      </c>
      <c r="C11" s="27"/>
      <c r="D11" s="27"/>
      <c r="E11" s="27"/>
      <c r="F11" s="27"/>
      <c r="G11" s="27"/>
      <c r="H11" s="27"/>
      <c r="I11" s="27"/>
    </row>
    <row r="15" ht="12.75" customHeight="1">
      <c r="H15">
        <v>0</v>
      </c>
    </row>
  </sheetData>
  <sheetProtection/>
  <mergeCells count="11">
    <mergeCell ref="B1:I1"/>
    <mergeCell ref="A3:C3"/>
    <mergeCell ref="B4:G4"/>
    <mergeCell ref="E5:G5"/>
    <mergeCell ref="B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孺子牛</cp:lastModifiedBy>
  <cp:lastPrinted>2017-06-19T01:48:46Z</cp:lastPrinted>
  <dcterms:created xsi:type="dcterms:W3CDTF">2016-01-19T03:04:57Z</dcterms:created>
  <dcterms:modified xsi:type="dcterms:W3CDTF">2021-11-12T07:15:40Z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52C31F8E0E6346BCB0B3F683E2EFC104</vt:lpwstr>
  </property>
</Properties>
</file>