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800" firstSheet="14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'表15-部门整体支出绩效目标表'!$A$1:$H$21</definedName>
  </definedNames>
  <calcPr calcId="144525"/>
</workbook>
</file>

<file path=xl/sharedStrings.xml><?xml version="1.0" encoding="utf-8"?>
<sst xmlns="http://schemas.openxmlformats.org/spreadsheetml/2006/main" count="1210" uniqueCount="515">
  <si>
    <t>2021年部门综合预算公开报表</t>
  </si>
  <si>
    <t xml:space="preserve">                    部门名称：柞水县人民代表大会常务委员会办公室</t>
  </si>
  <si>
    <t xml:space="preserve">                    保密审查情况：已审查</t>
  </si>
  <si>
    <t xml:space="preserve">                    部门主要负责人审签情况:已审签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</si>
  <si>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</si>
  <si>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</si>
  <si>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</si>
  <si>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</si>
  <si>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</si>
  <si>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</si>
  <si>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</si>
  <si>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</si>
  <si>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</si>
  <si>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</si>
  <si>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</si>
  <si>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</si>
  <si>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</si>
  <si>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</si>
  <si>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</si>
  <si>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</si>
  <si>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</si>
  <si>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</si>
  <si>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</si>
  <si>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</si>
  <si>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</si>
  <si>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</si>
  <si>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</si>
  <si>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</si>
  <si>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</si>
  <si>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本部门无政府性基金收入预算</t>
  </si>
  <si>
    <t>表10</t>
  </si>
  <si>
    <t>2021年部门综合预算专项业务经费支出表</t>
  </si>
  <si>
    <t>表11</t>
  </si>
  <si>
    <t>2021年部门综合预算财政拨款上年结转资金支出表</t>
  </si>
  <si>
    <t>本部门无财政拨款上年结转资金预算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</si>
  <si>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</si>
  <si>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</si>
  <si>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</si>
  <si>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</si>
  <si>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</si>
  <si>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</si>
  <si>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</si>
  <si>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</si>
  <si>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</si>
  <si>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</si>
  <si>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</si>
  <si>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</si>
  <si>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</si>
  <si>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</si>
  <si>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</si>
  <si>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</si>
  <si>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</si>
  <si>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</si>
  <si>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</si>
  <si>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</si>
  <si>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583.34</t>
  </si>
  <si>
    <t xml:space="preserve">  1、财政拨款</t>
  </si>
  <si>
    <t xml:space="preserve">  1、一般公共服务支出</t>
  </si>
  <si>
    <t>474.29</t>
  </si>
  <si>
    <t xml:space="preserve">  1、人员经费和公用经费支出</t>
  </si>
  <si>
    <t>539.04</t>
  </si>
  <si>
    <t xml:space="preserve">  1、机关工资福利支出</t>
  </si>
  <si>
    <t>463.84</t>
  </si>
  <si>
    <t xml:space="preserve">    (1)一般公共预算拨款</t>
  </si>
  <si>
    <t xml:space="preserve">  2、外交支出</t>
  </si>
  <si>
    <t xml:space="preserve">       (1)工资福利支出</t>
  </si>
  <si>
    <t>460.84</t>
  </si>
  <si>
    <t xml:space="preserve">  2、机关商品和服务支出</t>
  </si>
  <si>
    <t>107.82</t>
  </si>
  <si>
    <t xml:space="preserve">       其中：专项资金列入部门预算的项目</t>
  </si>
  <si>
    <t xml:space="preserve">  3、国防支出</t>
  </si>
  <si>
    <t xml:space="preserve">       (2)商品和服务支出</t>
  </si>
  <si>
    <t>72.52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</si>
  <si>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</si>
  <si>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</si>
  <si>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</si>
  <si>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</si>
  <si>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>5.68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</si>
  <si>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</si>
  <si>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</si>
  <si>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</si>
  <si>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</si>
  <si>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</si>
  <si>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>6.00</t>
  </si>
  <si>
    <t xml:space="preserve">  2、上级补助收入</t>
  </si>
  <si>
    <t xml:space="preserve">  6、科学技术支出</t>
  </si>
  <si>
    <t xml:space="preserve">  2、专项业务经费支出</t>
  </si>
  <si>
    <t>44.30</t>
  </si>
  <si>
    <t xml:space="preserve">  6、对事业单位资本性补助</t>
  </si>
  <si>
    <t xml:space="preserve">  3、事业收入</t>
  </si>
  <si>
    <t xml:space="preserve">  7、文化旅游体育与传媒支出</t>
  </si>
  <si>
    <t>3.00</t>
  </si>
  <si>
    <t xml:space="preserve">  7、对企业补助</t>
  </si>
  <si>
    <t xml:space="preserve">      其中：纳入财政专户管理的收费</t>
  </si>
  <si>
    <t xml:space="preserve">  8、社会保障和就业支出</t>
  </si>
  <si>
    <t>47.19</t>
  </si>
  <si>
    <t>41.30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</si>
  <si>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</si>
  <si>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</si>
  <si>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</si>
  <si>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</si>
  <si>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</si>
  <si>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</si>
  <si>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</si>
  <si>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>28.11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</si>
  <si>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</si>
  <si>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</si>
  <si>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</si>
  <si>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</si>
  <si>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</si>
  <si>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</si>
  <si>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</si>
  <si>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</si>
  <si>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</si>
  <si>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</si>
  <si>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</si>
  <si>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</si>
  <si>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</si>
  <si>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</si>
  <si>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</si>
  <si>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</si>
  <si>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</si>
  <si>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</si>
  <si>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</si>
  <si>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</si>
  <si>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</si>
  <si>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</si>
  <si>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</si>
  <si>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</si>
  <si>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</si>
  <si>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</si>
  <si>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</si>
  <si>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>33.25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</si>
  <si>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</si>
  <si>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</si>
  <si>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</si>
  <si>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</si>
  <si>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</si>
  <si>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</si>
  <si>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</si>
  <si>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</si>
  <si>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</si>
  <si>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</si>
  <si>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</si>
  <si>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</si>
  <si>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</si>
  <si>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</si>
  <si>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</si>
  <si>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</si>
  <si>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</si>
  <si>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</si>
  <si>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</si>
  <si>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</si>
  <si>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</si>
  <si>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</si>
  <si>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</si>
  <si>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</si>
  <si>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</si>
  <si>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</si>
  <si>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</si>
  <si>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</si>
  <si>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</si>
  <si>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</si>
  <si>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</si>
  <si>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</si>
  <si>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</si>
  <si>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</si>
  <si>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101</t>
  </si>
  <si>
    <t>柞水县人民代表大会常务委员会办公室</t>
  </si>
  <si>
    <t>　　101001</t>
  </si>
  <si>
    <t>　　柞水县人民代表大会常务委员会办公室</t>
  </si>
  <si>
    <t>　　101002</t>
  </si>
  <si>
    <t>　　柞水县人大常委会预算联网监督中心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</si>
  <si>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</si>
  <si>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</si>
  <si>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</si>
  <si>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</si>
  <si>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</si>
  <si>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>0.00</t>
  </si>
  <si>
    <t xml:space="preserve">  2、政府性基金拨款</t>
  </si>
  <si>
    <t xml:space="preserve">  3、国有资本经营预算收入</t>
  </si>
  <si>
    <t>.50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</si>
  <si>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</si>
  <si>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</si>
  <si>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</si>
  <si>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</si>
  <si>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</si>
  <si>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</si>
  <si>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</si>
  <si>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</si>
  <si>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</si>
  <si>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20101</t>
  </si>
  <si>
    <t>　　人大事务</t>
  </si>
  <si>
    <t>　　　　2010101</t>
  </si>
  <si>
    <t>　　　　行政运行</t>
  </si>
  <si>
    <t>　　　　2010106</t>
  </si>
  <si>
    <t>　　　　人大监督</t>
  </si>
  <si>
    <t>　　　　2010199</t>
  </si>
  <si>
    <t>　　　　其他人大事务支出</t>
  </si>
  <si>
    <t>205</t>
  </si>
  <si>
    <t>教育支出</t>
  </si>
  <si>
    <t>　　20508</t>
  </si>
  <si>
    <t>　　进修及培训</t>
  </si>
  <si>
    <t>　　　　2050803</t>
  </si>
  <si>
    <t>　　　　培训支出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</si>
  <si>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</si>
  <si>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</si>
  <si>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</si>
  <si>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</si>
  <si>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</si>
  <si>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</si>
  <si>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</si>
  <si>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</si>
  <si>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</si>
  <si>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</si>
  <si>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</si>
  <si>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</si>
  <si>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</si>
  <si>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</si>
  <si>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</si>
  <si>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</si>
  <si>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</si>
  <si>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</si>
  <si>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</si>
  <si>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</si>
  <si>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</si>
  <si>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</si>
  <si>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</si>
  <si>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</si>
  <si>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</si>
  <si>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</si>
  <si>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</si>
  <si>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</si>
  <si>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</si>
  <si>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</si>
  <si>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</si>
  <si>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</si>
  <si>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</si>
  <si>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</si>
  <si>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</si>
  <si>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</si>
  <si>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</si>
  <si>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</si>
  <si>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</si>
  <si>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</si>
  <si>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</si>
  <si>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</si>
  <si>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</si>
  <si>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</si>
  <si>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</si>
  <si>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</si>
  <si>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</si>
  <si>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</si>
  <si>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</si>
  <si>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</si>
  <si>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</si>
  <si>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</si>
  <si>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</si>
  <si>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</si>
  <si>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</si>
  <si>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</si>
  <si>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</si>
  <si>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</si>
  <si>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</si>
  <si>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</si>
  <si>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30203</t>
  </si>
  <si>
    <t>　　咨询费</t>
  </si>
  <si>
    <t>50205</t>
  </si>
  <si>
    <t>委托业务费</t>
  </si>
  <si>
    <t>　　30207</t>
  </si>
  <si>
    <t>　　邮电费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</si>
  <si>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</si>
  <si>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</si>
  <si>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</si>
  <si>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</si>
  <si>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</si>
  <si>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</si>
  <si>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30214</t>
  </si>
  <si>
    <t>　　租赁费</t>
  </si>
  <si>
    <t>　　30215</t>
  </si>
  <si>
    <t>　　会议费</t>
  </si>
  <si>
    <t>50202</t>
  </si>
  <si>
    <t>会议费</t>
  </si>
  <si>
    <t>　　30216</t>
  </si>
  <si>
    <t>　　培训费</t>
  </si>
  <si>
    <t>50203</t>
  </si>
  <si>
    <t>培训费</t>
  </si>
  <si>
    <t>　　30217</t>
  </si>
  <si>
    <t>　　公务接待费</t>
  </si>
  <si>
    <t>50206</t>
  </si>
  <si>
    <t>公务接待费</t>
  </si>
  <si>
    <t>　　30226</t>
  </si>
  <si>
    <t>　　劳务费</t>
  </si>
  <si>
    <t>　　30227</t>
  </si>
  <si>
    <t>　　委托业务费</t>
  </si>
  <si>
    <t>　　30231</t>
  </si>
  <si>
    <t>　　公务用车运行维护费</t>
  </si>
  <si>
    <t>50208</t>
  </si>
  <si>
    <t>公务用车运行维护费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</si>
  <si>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</si>
  <si>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</si>
  <si>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</si>
  <si>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</si>
  <si>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</si>
  <si>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</si>
  <si>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</si>
  <si>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</si>
  <si>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30305</t>
  </si>
  <si>
    <t>　　生活补助</t>
  </si>
  <si>
    <t>50901</t>
  </si>
  <si>
    <t>社会福利和救助</t>
  </si>
  <si>
    <t>　　30399</t>
  </si>
  <si>
    <t>　　其他对个人和家庭的补助</t>
  </si>
  <si>
    <t>50999</t>
  </si>
  <si>
    <t>其他对个人和家庭补助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</si>
  <si>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</si>
  <si>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</si>
  <si>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</si>
  <si>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</si>
  <si>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</si>
  <si>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</si>
  <si>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</si>
  <si>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</si>
  <si>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</si>
  <si>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</si>
  <si>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</si>
  <si>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</si>
  <si>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</si>
  <si>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</si>
  <si>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</si>
  <si>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</si>
  <si>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</si>
  <si>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</si>
  <si>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</si>
  <si>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</si>
  <si>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</si>
  <si>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</si>
  <si>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</si>
  <si>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</si>
  <si>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</si>
  <si>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</si>
  <si>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</si>
  <si>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</si>
  <si>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</si>
  <si>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</si>
  <si>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</si>
  <si>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</si>
  <si>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</si>
  <si>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</si>
  <si>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</si>
  <si>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</si>
  <si>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</si>
  <si>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</si>
  <si>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</si>
  <si>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</si>
  <si>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</si>
  <si>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</si>
  <si>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</si>
  <si>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</si>
  <si>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</si>
  <si>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</si>
  <si>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</si>
  <si>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</si>
  <si>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</si>
  <si>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</si>
  <si>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</si>
  <si>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</si>
  <si>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</si>
  <si>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通用项目</t>
  </si>
  <si>
    <t>　　　　　　</t>
  </si>
  <si>
    <t>　　　　　　委托咨询业务</t>
  </si>
  <si>
    <t>　　　　　　　　</t>
  </si>
  <si>
    <t>　　　　　　　　委托中介机构审计财政专项资金</t>
  </si>
  <si>
    <t>提高审计质量、防范审计风险、规范审计行为。搭建平台、为人大代表提供履职载体，充分体现人大代表职责，体现代表的使命感和责任感。保障人大代表的各项权力和义务。</t>
  </si>
  <si>
    <t>　　　　专用项目</t>
  </si>
  <si>
    <t>　　　　　　专用项目</t>
  </si>
  <si>
    <t>　　　　　　　　省市县人大代表活动专项</t>
  </si>
  <si>
    <t>搭建平台、提供人大代表闭会期间履职载体，充分体现人大代表职责，体现代表的使命感和责任感。为代表履职创造条件、提供服务，保障人大代表的各项权力和义务。保证代表履职活动正常开展。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</si>
  <si>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</si>
  <si>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</si>
  <si>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</si>
  <si>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</si>
  <si>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</si>
  <si>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</si>
  <si>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</si>
  <si>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</si>
  <si>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</si>
  <si>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</si>
  <si>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</si>
  <si>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</si>
  <si>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</si>
  <si>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</si>
  <si>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</si>
  <si>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</si>
  <si>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</si>
  <si>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</si>
  <si>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</si>
  <si>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</si>
  <si>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</si>
  <si>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</si>
  <si>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</si>
  <si>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</si>
  <si>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</si>
  <si>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</si>
  <si>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</si>
  <si>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01</t>
  </si>
  <si>
    <t>06</t>
  </si>
  <si>
    <t xml:space="preserve">　　　　 </t>
  </si>
  <si>
    <t>　　　　省市县人大代表活动专项</t>
  </si>
  <si>
    <t>A0999其他办公消耗用品及类似物品</t>
  </si>
  <si>
    <t xml:space="preserve"> </t>
  </si>
  <si>
    <t>办公耗材、网络维护、打印等</t>
  </si>
  <si>
    <t>502</t>
  </si>
  <si>
    <t>99</t>
  </si>
  <si>
    <t>　　　　委托中介机构审计财政专项资金</t>
  </si>
  <si>
    <t>A02010104台式计算机</t>
  </si>
  <si>
    <t>办公用计算机</t>
  </si>
  <si>
    <t>27</t>
  </si>
  <si>
    <t>05</t>
  </si>
  <si>
    <t>A02010601打印设备</t>
  </si>
  <si>
    <t>办公用打印复印一体机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</si>
  <si>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</si>
  <si>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</si>
  <si>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</si>
  <si>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</si>
  <si>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</si>
  <si>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因公出国（境）费用</t>
  </si>
  <si>
    <t>公务用车购置及运行维护费</t>
  </si>
  <si>
    <t>公务用车购置费</t>
  </si>
  <si>
    <t>2021年部门预算专项业务经费绩效目标表</t>
  </si>
  <si>
    <t>项目名称</t>
  </si>
  <si>
    <t>省市县人大代表活动和委托中介机构审计财政专项资金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</si>
  <si>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</si>
  <si>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</si>
  <si>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</si>
  <si>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</si>
  <si>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</si>
  <si>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</si>
  <si>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提高审计质量、防范审计风险、规范审计行为。搭建平台、为人大代表提供履职载体，充分体现人大代表职责，体现代表的使命感和责任感。为代表履职创造条件、提供服务，保障人大代表的各项权力和义务。保证代表履职活动正常开展，保证代表满意度在90%以上。
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</si>
  <si>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</si>
  <si>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</si>
  <si>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</si>
  <si>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</si>
  <si>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</si>
  <si>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</si>
  <si>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</si>
  <si>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指标1：委托中介审计财政资金次数</t>
  </si>
  <si>
    <t>至少1次</t>
  </si>
  <si>
    <t xml:space="preserve"> 指标2：代表参与执法检查、视察、调研、联系选民等活动次数</t>
  </si>
  <si>
    <t>》15次</t>
  </si>
  <si>
    <t>质量指标</t>
  </si>
  <si>
    <t xml:space="preserve"> 指标1：审计结果容错率</t>
  </si>
  <si>
    <t xml:space="preserve"> 指标2：代表满意率</t>
  </si>
  <si>
    <t>99%以上</t>
  </si>
  <si>
    <t>时效指标</t>
  </si>
  <si>
    <t xml:space="preserve"> 指标1：委托中介机构审计财政资金时间节点</t>
  </si>
  <si>
    <t>2021年底</t>
  </si>
  <si>
    <t xml:space="preserve"> 指标2：按期完成率</t>
  </si>
  <si>
    <t>成本指标</t>
  </si>
  <si>
    <t xml:space="preserve"> 指标1：预算控制水平</t>
  </si>
  <si>
    <t>与上年度持平或下降</t>
  </si>
  <si>
    <t xml:space="preserve"> 指标2：</t>
  </si>
  <si>
    <t>效
益
指
标</t>
  </si>
  <si>
    <t>经济效益
指标</t>
  </si>
  <si>
    <t xml:space="preserve"> 指标1：审计的准确性，审计问题的导向，性防范审计风险、规范审计行为等水平</t>
  </si>
  <si>
    <t>提高</t>
  </si>
  <si>
    <t xml:space="preserve"> 指标2：代表群众呼声和愿望及开展依法监督水平</t>
  </si>
  <si>
    <t>社会效益
指标</t>
  </si>
  <si>
    <t xml:space="preserve"> 指标1：</t>
  </si>
  <si>
    <t>生态效益
指标</t>
  </si>
  <si>
    <t>可持续影响
指标</t>
  </si>
  <si>
    <t>满意度指标</t>
  </si>
  <si>
    <t>服务对象
满意度指标</t>
  </si>
  <si>
    <t xml:space="preserve"> 指标1：服务对象及代表满意度</t>
  </si>
  <si>
    <t>≧98%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</si>
  <si>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</si>
  <si>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</si>
  <si>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</si>
  <si>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</si>
  <si>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</si>
  <si>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</si>
  <si>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</si>
  <si>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</si>
  <si>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</si>
  <si>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</si>
  <si>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人员经费及机关运转</t>
  </si>
  <si>
    <t>金额合计</t>
  </si>
  <si>
    <t>年度
总体
目标</t>
  </si>
  <si>
    <t xml:space="preserve">
 目标1：围绕大局，依法决定决议，监督问效，推进法治建设，筑牢基础，发挥代表作用，固本强基，提升履职能力。</t>
  </si>
  <si>
    <t>年
度
绩
效
指
标</t>
  </si>
  <si>
    <t>产出指标</t>
  </si>
  <si>
    <t xml:space="preserve"> 指标1：常委会主任会议、常委会会议；视察调研执法检查;代表培训；</t>
  </si>
  <si>
    <t>召开主任会议12次，常委会6次；开展视察调研执法检查大于10次；代表培训1次.</t>
  </si>
  <si>
    <t xml:space="preserve"> 指标1：代表履职能力提升，代表参政议政</t>
  </si>
  <si>
    <t>提出高质量的建议意见50条以上；意见建议满意率超过80%。</t>
  </si>
  <si>
    <t xml:space="preserve"> 指标1：任务持续时间</t>
  </si>
  <si>
    <t>2021年度</t>
  </si>
  <si>
    <t xml:space="preserve"> 指标1：日常公用各项支出；代表活动各项支出</t>
  </si>
  <si>
    <t>控制在上年度的基础上有所降低</t>
  </si>
  <si>
    <t>效益指标</t>
  </si>
  <si>
    <t xml:space="preserve"> 指标1：民生发展关注率，促进当地经济社会事业健康发展</t>
  </si>
  <si>
    <t xml:space="preserve"> 
民生发展关注率达90%以上，提高促进当地经济社会事业健康发展率达90%以上
</t>
  </si>
  <si>
    <t xml:space="preserve"> 指标1：代表满意度</t>
  </si>
  <si>
    <t>代表满意度超过90%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</si>
  <si>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</si>
  <si>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</si>
  <si>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</si>
  <si>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</si>
  <si>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</si>
  <si>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</si>
  <si>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</si>
  <si>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提高审计质量、防范审计风险、规范审计行为。搭建平台、为人大代表提供履职载体，充分体现人大代表职责，体现代表的使命感和责任感。为代表履职创造条件、提供服务，保障人大代表的各项权力和义务。保证代表履职活动正常开展，保证代表满意度在90%以上。</t>
  </si>
  <si>
    <t xml:space="preserve">
 目标1：提高审计质量、防范审计风险、规范审计行为。搭建平台、为人大代表提供履职载体，充分体现人大代表职责，体现代表的使命感和责任感。为代表履职创造条件、提供服务，保障人大代表的各项权力和义务。保证代表履职活动正常开展，保证代表满意度在90%以上。
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</si>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</sst>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176" formatCode="* #,##0;* \-#,##0;* &quot;-&quot;;@"/>
    <numFmt numFmtId="177" formatCode="&quot;￥&quot;* _-#,##0.00;&quot;￥&quot;* \-#,##0.00;&quot;￥&quot;* _-&quot;-&quot;??;@"/>
    <numFmt numFmtId="178" formatCode="&quot;￥&quot;* _-#,##0;&quot;￥&quot;* \-#,##0;&quot;￥&quot;* _-&quot;-&quot;;@"/>
    <numFmt numFmtId="179" formatCode="* #,##0.00;* \-#,##0.00;* &quot;-&quot;??;@"/>
    <numFmt numFmtId="180" formatCode="#,##0.0000"/>
  </numFmts>
  <fonts count="38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rgb="FF3F3F76"/>
      <name val="宋体"/>
      <charset val="134"/>
      <scheme val="minor"/>
    </font>
    <font>
      <b/>
      <sz val="10"/>
      <name val="Arial"/>
      <charset val="0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8" fontId="17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16" fillId="2" borderId="17" applyNumberFormat="0" applyAlignment="0" applyProtection="0">
      <alignment vertical="center"/>
    </xf>
    <xf numFmtId="177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0" fillId="4" borderId="19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5" fillId="15" borderId="22" applyNumberFormat="0" applyAlignment="0" applyProtection="0">
      <alignment vertical="center"/>
    </xf>
    <xf numFmtId="0" fontId="28" fillId="15" borderId="17" applyNumberFormat="0" applyAlignment="0" applyProtection="0">
      <alignment vertical="center"/>
    </xf>
    <xf numFmtId="0" fontId="36" fillId="25" borderId="23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/>
    <xf numFmtId="0" fontId="21" fillId="0" borderId="0">
      <alignment vertical="center"/>
    </xf>
    <xf numFmtId="0" fontId="1" fillId="0" borderId="0">
      <alignment vertical="center"/>
    </xf>
  </cellStyleXfs>
  <cellXfs count="140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9" fontId="1" fillId="0" borderId="5" xfId="54" applyNumberFormat="1" applyFont="1" applyBorder="1" applyAlignment="1">
      <alignment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4" fontId="7" fillId="0" borderId="16" xfId="0" applyNumberFormat="1" applyFont="1" applyFill="1" applyBorder="1" applyAlignment="1">
      <alignment horizontal="right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0" fillId="0" borderId="5" xfId="0" applyFill="1" applyBorder="1"/>
    <xf numFmtId="0" fontId="7" fillId="0" borderId="16" xfId="0" applyNumberFormat="1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3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>
      <alignment vertical="center"/>
    </xf>
    <xf numFmtId="4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10" sqref="A10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35" t="s">
        <v>0</v>
      </c>
      <c r="B2" s="136"/>
      <c r="C2" s="136"/>
      <c r="D2" s="136"/>
    </row>
    <row r="3" ht="93.75" customHeight="1" spans="1:1">
      <c r="A3" s="137"/>
    </row>
    <row r="4" ht="81.75" customHeight="1" spans="1:1">
      <c r="A4" s="138" t="s">
        <v>1</v>
      </c>
    </row>
    <row r="5" ht="41" customHeight="1" spans="1:1">
      <c r="A5" s="138" t="s">
        <v>2</v>
      </c>
    </row>
    <row r="6" ht="37" customHeight="1" spans="1:1">
      <c r="A6" s="138" t="s">
        <v>3</v>
      </c>
    </row>
    <row r="7" ht="12.75" customHeight="1" spans="1:1">
      <c r="A7" s="139"/>
    </row>
    <row r="8" ht="12.75" customHeight="1" spans="1:1">
      <c r="A8" s="139"/>
    </row>
    <row r="9" ht="12.75" customHeight="1" spans="1:1">
      <c r="A9" s="139"/>
    </row>
    <row r="10" ht="12.75" customHeight="1" spans="1:1">
      <c r="A10" s="139"/>
    </row>
    <row r="11" ht="12.75" customHeight="1" spans="1:1">
      <c r="A11" s="139"/>
    </row>
    <row r="12" ht="12.75" customHeight="1" spans="1:1">
      <c r="A12" s="139"/>
    </row>
    <row r="13" ht="12.75" customHeight="1" spans="1:1">
      <c r="A13" s="139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E11" sqref="E11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49" t="s">
        <v>24</v>
      </c>
    </row>
    <row r="2" ht="28.5" customHeight="1" spans="1:8">
      <c r="A2" s="50" t="s">
        <v>316</v>
      </c>
      <c r="B2" s="50"/>
      <c r="C2" s="50"/>
      <c r="D2" s="50"/>
      <c r="E2" s="50"/>
      <c r="F2" s="50"/>
      <c r="G2" s="50"/>
      <c r="H2" s="50"/>
    </row>
    <row r="3" ht="22.5" customHeight="1" spans="8:8">
      <c r="H3" s="65" t="s">
        <v>46</v>
      </c>
    </row>
    <row r="4" ht="22.5" customHeight="1" spans="1:8">
      <c r="A4" s="68" t="s">
        <v>228</v>
      </c>
      <c r="B4" s="68" t="s">
        <v>229</v>
      </c>
      <c r="C4" s="68" t="s">
        <v>230</v>
      </c>
      <c r="D4" s="68" t="s">
        <v>231</v>
      </c>
      <c r="E4" s="68" t="s">
        <v>156</v>
      </c>
      <c r="F4" s="68" t="s">
        <v>185</v>
      </c>
      <c r="G4" s="68" t="s">
        <v>186</v>
      </c>
      <c r="H4" s="68" t="s">
        <v>188</v>
      </c>
    </row>
    <row r="5" ht="15.75" customHeight="1" spans="1:8">
      <c r="A5" s="59" t="s">
        <v>166</v>
      </c>
      <c r="B5" s="59" t="s">
        <v>156</v>
      </c>
      <c r="C5" s="59" t="s">
        <v>166</v>
      </c>
      <c r="D5" s="59" t="s">
        <v>166</v>
      </c>
      <c r="E5" s="60">
        <v>539.04</v>
      </c>
      <c r="F5" s="60">
        <v>494.54</v>
      </c>
      <c r="G5" s="60">
        <v>44.5</v>
      </c>
      <c r="H5" s="104"/>
    </row>
    <row r="6" customHeight="1" spans="1:8">
      <c r="A6" s="59" t="s">
        <v>232</v>
      </c>
      <c r="B6" s="59" t="s">
        <v>233</v>
      </c>
      <c r="C6" s="59" t="s">
        <v>166</v>
      </c>
      <c r="D6" s="59" t="s">
        <v>166</v>
      </c>
      <c r="E6" s="60">
        <v>460.84</v>
      </c>
      <c r="F6" s="60">
        <v>460.84</v>
      </c>
      <c r="G6" s="60">
        <v>0</v>
      </c>
      <c r="H6" s="71"/>
    </row>
    <row r="7" customHeight="1" spans="1:8">
      <c r="A7" s="59" t="s">
        <v>234</v>
      </c>
      <c r="B7" s="59" t="s">
        <v>235</v>
      </c>
      <c r="C7" s="59" t="s">
        <v>236</v>
      </c>
      <c r="D7" s="59" t="s">
        <v>237</v>
      </c>
      <c r="E7" s="60">
        <v>175.49</v>
      </c>
      <c r="F7" s="60">
        <v>175.49</v>
      </c>
      <c r="G7" s="60">
        <v>0</v>
      </c>
      <c r="H7" s="71"/>
    </row>
    <row r="8" customHeight="1" spans="1:8">
      <c r="A8" s="59" t="s">
        <v>238</v>
      </c>
      <c r="B8" s="59" t="s">
        <v>239</v>
      </c>
      <c r="C8" s="59" t="s">
        <v>236</v>
      </c>
      <c r="D8" s="59" t="s">
        <v>237</v>
      </c>
      <c r="E8" s="60">
        <v>110.37</v>
      </c>
      <c r="F8" s="60">
        <v>110.37</v>
      </c>
      <c r="G8" s="60">
        <v>0</v>
      </c>
      <c r="H8" s="71"/>
    </row>
    <row r="9" customHeight="1" spans="1:8">
      <c r="A9" s="59" t="s">
        <v>240</v>
      </c>
      <c r="B9" s="59" t="s">
        <v>241</v>
      </c>
      <c r="C9" s="59" t="s">
        <v>236</v>
      </c>
      <c r="D9" s="59" t="s">
        <v>237</v>
      </c>
      <c r="E9" s="60">
        <v>66.43</v>
      </c>
      <c r="F9" s="60">
        <v>66.43</v>
      </c>
      <c r="G9" s="60">
        <v>0</v>
      </c>
      <c r="H9" s="71"/>
    </row>
    <row r="10" customHeight="1" spans="1:8">
      <c r="A10" s="59" t="s">
        <v>242</v>
      </c>
      <c r="B10" s="59" t="s">
        <v>243</v>
      </c>
      <c r="C10" s="59" t="s">
        <v>244</v>
      </c>
      <c r="D10" s="59" t="s">
        <v>245</v>
      </c>
      <c r="E10" s="60">
        <v>46.68</v>
      </c>
      <c r="F10" s="60">
        <v>46.68</v>
      </c>
      <c r="G10" s="60">
        <v>0</v>
      </c>
      <c r="H10" s="71"/>
    </row>
    <row r="11" customHeight="1" spans="1:8">
      <c r="A11" s="59" t="s">
        <v>246</v>
      </c>
      <c r="B11" s="59" t="s">
        <v>247</v>
      </c>
      <c r="C11" s="59" t="s">
        <v>244</v>
      </c>
      <c r="D11" s="59" t="s">
        <v>245</v>
      </c>
      <c r="E11" s="60">
        <v>28.11</v>
      </c>
      <c r="F11" s="60">
        <v>28.11</v>
      </c>
      <c r="G11" s="60">
        <v>0</v>
      </c>
      <c r="H11" s="71"/>
    </row>
    <row r="12" customHeight="1" spans="1:8">
      <c r="A12" s="59" t="s">
        <v>248</v>
      </c>
      <c r="B12" s="59" t="s">
        <v>249</v>
      </c>
      <c r="C12" s="59" t="s">
        <v>244</v>
      </c>
      <c r="D12" s="59" t="s">
        <v>245</v>
      </c>
      <c r="E12" s="60">
        <v>0.51</v>
      </c>
      <c r="F12" s="60">
        <v>0.51</v>
      </c>
      <c r="G12" s="60">
        <v>0</v>
      </c>
      <c r="H12" s="71"/>
    </row>
    <row r="13" customHeight="1" spans="1:8">
      <c r="A13" s="59" t="s">
        <v>250</v>
      </c>
      <c r="B13" s="59" t="s">
        <v>251</v>
      </c>
      <c r="C13" s="59" t="s">
        <v>252</v>
      </c>
      <c r="D13" s="59" t="s">
        <v>253</v>
      </c>
      <c r="E13" s="60">
        <v>33.25</v>
      </c>
      <c r="F13" s="60">
        <v>33.25</v>
      </c>
      <c r="G13" s="60">
        <v>0</v>
      </c>
      <c r="H13" s="70"/>
    </row>
    <row r="14" customHeight="1" spans="1:8">
      <c r="A14" s="59" t="s">
        <v>258</v>
      </c>
      <c r="B14" s="59" t="s">
        <v>259</v>
      </c>
      <c r="C14" s="59" t="s">
        <v>166</v>
      </c>
      <c r="D14" s="59" t="s">
        <v>166</v>
      </c>
      <c r="E14" s="60">
        <v>72.52</v>
      </c>
      <c r="F14" s="60">
        <v>28.02</v>
      </c>
      <c r="G14" s="60">
        <v>44.5</v>
      </c>
      <c r="H14" s="70"/>
    </row>
    <row r="15" customHeight="1" spans="1:8">
      <c r="A15" s="59" t="s">
        <v>260</v>
      </c>
      <c r="B15" s="59" t="s">
        <v>261</v>
      </c>
      <c r="C15" s="59" t="s">
        <v>262</v>
      </c>
      <c r="D15" s="59" t="s">
        <v>263</v>
      </c>
      <c r="E15" s="60">
        <v>6</v>
      </c>
      <c r="F15" s="60">
        <v>0</v>
      </c>
      <c r="G15" s="60">
        <v>6</v>
      </c>
      <c r="H15" s="70"/>
    </row>
    <row r="16" customHeight="1" spans="1:8">
      <c r="A16" s="59" t="s">
        <v>260</v>
      </c>
      <c r="B16" s="59" t="s">
        <v>261</v>
      </c>
      <c r="C16" s="59" t="s">
        <v>264</v>
      </c>
      <c r="D16" s="59" t="s">
        <v>259</v>
      </c>
      <c r="E16" s="60">
        <v>3.5</v>
      </c>
      <c r="F16" s="60">
        <v>0</v>
      </c>
      <c r="G16" s="60">
        <v>3.5</v>
      </c>
      <c r="H16" s="70"/>
    </row>
    <row r="17" customHeight="1" spans="1:8">
      <c r="A17" s="59" t="s">
        <v>269</v>
      </c>
      <c r="B17" s="59" t="s">
        <v>270</v>
      </c>
      <c r="C17" s="59" t="s">
        <v>262</v>
      </c>
      <c r="D17" s="59" t="s">
        <v>263</v>
      </c>
      <c r="E17" s="60">
        <v>2.7</v>
      </c>
      <c r="F17" s="60">
        <v>0</v>
      </c>
      <c r="G17" s="60">
        <v>2.7</v>
      </c>
      <c r="H17" s="70"/>
    </row>
    <row r="18" customHeight="1" spans="1:8">
      <c r="A18" s="59" t="s">
        <v>271</v>
      </c>
      <c r="B18" s="59" t="s">
        <v>272</v>
      </c>
      <c r="C18" s="59" t="s">
        <v>262</v>
      </c>
      <c r="D18" s="59" t="s">
        <v>263</v>
      </c>
      <c r="E18" s="60">
        <v>8.1</v>
      </c>
      <c r="F18" s="60">
        <v>0</v>
      </c>
      <c r="G18" s="60">
        <v>8.1</v>
      </c>
      <c r="H18" s="70"/>
    </row>
    <row r="19" customHeight="1" spans="1:8">
      <c r="A19" s="59" t="s">
        <v>271</v>
      </c>
      <c r="B19" s="59" t="s">
        <v>272</v>
      </c>
      <c r="C19" s="59" t="s">
        <v>264</v>
      </c>
      <c r="D19" s="59" t="s">
        <v>259</v>
      </c>
      <c r="E19" s="60">
        <v>1</v>
      </c>
      <c r="F19" s="60">
        <v>0</v>
      </c>
      <c r="G19" s="60">
        <v>1</v>
      </c>
      <c r="H19" s="70"/>
    </row>
    <row r="20" customHeight="1" spans="1:8">
      <c r="A20" s="59" t="s">
        <v>273</v>
      </c>
      <c r="B20" s="59" t="s">
        <v>274</v>
      </c>
      <c r="C20" s="59" t="s">
        <v>275</v>
      </c>
      <c r="D20" s="59" t="s">
        <v>276</v>
      </c>
      <c r="E20" s="60">
        <v>0.5</v>
      </c>
      <c r="F20" s="60">
        <v>0</v>
      </c>
      <c r="G20" s="60">
        <v>0.5</v>
      </c>
      <c r="H20" s="70"/>
    </row>
    <row r="21" customHeight="1" spans="1:8">
      <c r="A21" s="59" t="s">
        <v>277</v>
      </c>
      <c r="B21" s="59" t="s">
        <v>278</v>
      </c>
      <c r="C21" s="59" t="s">
        <v>262</v>
      </c>
      <c r="D21" s="59" t="s">
        <v>263</v>
      </c>
      <c r="E21" s="60">
        <v>0.5</v>
      </c>
      <c r="F21" s="60">
        <v>0</v>
      </c>
      <c r="G21" s="60">
        <v>0.5</v>
      </c>
      <c r="H21" s="70"/>
    </row>
    <row r="22" customHeight="1" spans="1:8">
      <c r="A22" s="59" t="s">
        <v>279</v>
      </c>
      <c r="B22" s="59" t="s">
        <v>280</v>
      </c>
      <c r="C22" s="59" t="s">
        <v>264</v>
      </c>
      <c r="D22" s="59" t="s">
        <v>259</v>
      </c>
      <c r="E22" s="60">
        <v>0.5</v>
      </c>
      <c r="F22" s="60">
        <v>0</v>
      </c>
      <c r="G22" s="60">
        <v>0.5</v>
      </c>
      <c r="H22" s="70"/>
    </row>
    <row r="23" customHeight="1" spans="1:8">
      <c r="A23" s="59" t="s">
        <v>287</v>
      </c>
      <c r="B23" s="59" t="s">
        <v>288</v>
      </c>
      <c r="C23" s="59" t="s">
        <v>289</v>
      </c>
      <c r="D23" s="59" t="s">
        <v>290</v>
      </c>
      <c r="E23" s="60">
        <v>5</v>
      </c>
      <c r="F23" s="60">
        <v>0</v>
      </c>
      <c r="G23" s="60">
        <v>5</v>
      </c>
      <c r="H23" s="70"/>
    </row>
    <row r="24" customHeight="1" spans="1:8">
      <c r="A24" s="59" t="s">
        <v>295</v>
      </c>
      <c r="B24" s="59" t="s">
        <v>296</v>
      </c>
      <c r="C24" s="59" t="s">
        <v>297</v>
      </c>
      <c r="D24" s="59" t="s">
        <v>298</v>
      </c>
      <c r="E24" s="60">
        <v>11.7</v>
      </c>
      <c r="F24" s="60">
        <v>0</v>
      </c>
      <c r="G24" s="60">
        <v>11.7</v>
      </c>
      <c r="H24" s="70"/>
    </row>
    <row r="25" customHeight="1" spans="1:8">
      <c r="A25" s="59" t="s">
        <v>299</v>
      </c>
      <c r="B25" s="59" t="s">
        <v>300</v>
      </c>
      <c r="C25" s="59" t="s">
        <v>262</v>
      </c>
      <c r="D25" s="59" t="s">
        <v>263</v>
      </c>
      <c r="E25" s="60">
        <v>32.02</v>
      </c>
      <c r="F25" s="60">
        <v>28.02</v>
      </c>
      <c r="G25" s="60">
        <v>4</v>
      </c>
      <c r="H25" s="70"/>
    </row>
    <row r="26" customHeight="1" spans="1:8">
      <c r="A26" s="59" t="s">
        <v>301</v>
      </c>
      <c r="B26" s="59" t="s">
        <v>302</v>
      </c>
      <c r="C26" s="59" t="s">
        <v>264</v>
      </c>
      <c r="D26" s="59" t="s">
        <v>259</v>
      </c>
      <c r="E26" s="60">
        <v>1</v>
      </c>
      <c r="F26" s="60">
        <v>0</v>
      </c>
      <c r="G26" s="60">
        <v>1</v>
      </c>
      <c r="H26" s="70"/>
    </row>
    <row r="27" customHeight="1" spans="1:8">
      <c r="A27" s="59" t="s">
        <v>305</v>
      </c>
      <c r="B27" s="59" t="s">
        <v>306</v>
      </c>
      <c r="C27" s="59" t="s">
        <v>166</v>
      </c>
      <c r="D27" s="59" t="s">
        <v>166</v>
      </c>
      <c r="E27" s="60">
        <v>5.68</v>
      </c>
      <c r="F27" s="60">
        <v>5.68</v>
      </c>
      <c r="G27" s="60">
        <v>0</v>
      </c>
      <c r="H27" s="70"/>
    </row>
    <row r="28" customHeight="1" spans="1:8">
      <c r="A28" s="59" t="s">
        <v>307</v>
      </c>
      <c r="B28" s="59" t="s">
        <v>308</v>
      </c>
      <c r="C28" s="59" t="s">
        <v>309</v>
      </c>
      <c r="D28" s="59" t="s">
        <v>310</v>
      </c>
      <c r="E28" s="60">
        <v>2.1</v>
      </c>
      <c r="F28" s="60">
        <v>2.1</v>
      </c>
      <c r="G28" s="60">
        <v>0</v>
      </c>
      <c r="H28" s="70"/>
    </row>
    <row r="29" customHeight="1" spans="1:8">
      <c r="A29" s="59" t="s">
        <v>311</v>
      </c>
      <c r="B29" s="59" t="s">
        <v>312</v>
      </c>
      <c r="C29" s="59" t="s">
        <v>313</v>
      </c>
      <c r="D29" s="59" t="s">
        <v>314</v>
      </c>
      <c r="E29" s="60">
        <v>3.58</v>
      </c>
      <c r="F29" s="60">
        <v>3.58</v>
      </c>
      <c r="G29" s="60">
        <v>0</v>
      </c>
      <c r="H29" s="70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A7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82" t="s">
        <v>26</v>
      </c>
      <c r="B1" s="83"/>
      <c r="C1" s="83"/>
      <c r="D1" s="83"/>
      <c r="E1" s="83"/>
      <c r="F1" s="83"/>
      <c r="G1" s="83"/>
      <c r="H1" s="84"/>
    </row>
    <row r="2" ht="22.5" customHeight="1" spans="1:8">
      <c r="A2" s="85" t="s">
        <v>317</v>
      </c>
      <c r="B2" s="85"/>
      <c r="C2" s="85"/>
      <c r="D2" s="85"/>
      <c r="E2" s="85"/>
      <c r="F2" s="85"/>
      <c r="G2" s="85"/>
      <c r="H2" s="85"/>
    </row>
    <row r="3" ht="22.5" customHeight="1" spans="1:8">
      <c r="A3" s="86"/>
      <c r="B3" s="86"/>
      <c r="C3" s="87"/>
      <c r="D3" s="87"/>
      <c r="E3" s="88"/>
      <c r="F3" s="88"/>
      <c r="G3" s="88"/>
      <c r="H3" s="89" t="s">
        <v>46</v>
      </c>
    </row>
    <row r="4" ht="22.5" customHeight="1" spans="1:8">
      <c r="A4" s="90" t="s">
        <v>47</v>
      </c>
      <c r="B4" s="90"/>
      <c r="C4" s="90" t="s">
        <v>48</v>
      </c>
      <c r="D4" s="90"/>
      <c r="E4" s="90"/>
      <c r="F4" s="90"/>
      <c r="G4" s="90"/>
      <c r="H4" s="90"/>
    </row>
    <row r="5" ht="22.5" customHeight="1" spans="1:8">
      <c r="A5" s="90" t="s">
        <v>49</v>
      </c>
      <c r="B5" s="90" t="s">
        <v>50</v>
      </c>
      <c r="C5" s="90" t="s">
        <v>51</v>
      </c>
      <c r="D5" s="91" t="s">
        <v>50</v>
      </c>
      <c r="E5" s="90" t="s">
        <v>52</v>
      </c>
      <c r="F5" s="90" t="s">
        <v>50</v>
      </c>
      <c r="G5" s="90" t="s">
        <v>53</v>
      </c>
      <c r="H5" s="90" t="s">
        <v>50</v>
      </c>
    </row>
    <row r="6" ht="22.5" customHeight="1" spans="1:8">
      <c r="A6" s="92" t="s">
        <v>318</v>
      </c>
      <c r="B6" s="93"/>
      <c r="C6" s="94" t="s">
        <v>319</v>
      </c>
      <c r="D6" s="95"/>
      <c r="E6" s="96" t="s">
        <v>320</v>
      </c>
      <c r="F6" s="96"/>
      <c r="G6" s="97" t="s">
        <v>321</v>
      </c>
      <c r="H6" s="95"/>
    </row>
    <row r="7" ht="22.5" customHeight="1" spans="1:8">
      <c r="A7" s="98"/>
      <c r="B7" s="93"/>
      <c r="C7" s="94" t="s">
        <v>322</v>
      </c>
      <c r="D7" s="95"/>
      <c r="E7" s="97" t="s">
        <v>323</v>
      </c>
      <c r="F7" s="97"/>
      <c r="G7" s="97" t="s">
        <v>324</v>
      </c>
      <c r="H7" s="95"/>
    </row>
    <row r="8" ht="22.5" customHeight="1" spans="1:10">
      <c r="A8" s="98"/>
      <c r="B8" s="93"/>
      <c r="C8" s="94" t="s">
        <v>325</v>
      </c>
      <c r="D8" s="95"/>
      <c r="E8" s="97" t="s">
        <v>326</v>
      </c>
      <c r="F8" s="97"/>
      <c r="G8" s="97" t="s">
        <v>327</v>
      </c>
      <c r="H8" s="95"/>
      <c r="J8" s="49"/>
    </row>
    <row r="9" ht="22.5" customHeight="1" spans="1:8">
      <c r="A9" s="92"/>
      <c r="B9" s="93"/>
      <c r="C9" s="94" t="s">
        <v>328</v>
      </c>
      <c r="D9" s="95"/>
      <c r="E9" s="97" t="s">
        <v>329</v>
      </c>
      <c r="F9" s="97"/>
      <c r="G9" s="97" t="s">
        <v>330</v>
      </c>
      <c r="H9" s="95"/>
    </row>
    <row r="10" ht="22.5" customHeight="1" spans="1:9">
      <c r="A10" s="92"/>
      <c r="B10" s="93"/>
      <c r="C10" s="94" t="s">
        <v>331</v>
      </c>
      <c r="D10" s="95"/>
      <c r="E10" s="97" t="s">
        <v>332</v>
      </c>
      <c r="F10" s="97"/>
      <c r="G10" s="97" t="s">
        <v>333</v>
      </c>
      <c r="H10" s="95"/>
      <c r="I10" s="49"/>
    </row>
    <row r="11" ht="22.5" customHeight="1" spans="1:9">
      <c r="A11" s="98"/>
      <c r="B11" s="93"/>
      <c r="C11" s="94" t="s">
        <v>334</v>
      </c>
      <c r="D11" s="95"/>
      <c r="E11" s="97" t="s">
        <v>335</v>
      </c>
      <c r="F11" s="97"/>
      <c r="G11" s="97" t="s">
        <v>336</v>
      </c>
      <c r="H11" s="95"/>
      <c r="I11" s="49"/>
    </row>
    <row r="12" ht="22.5" customHeight="1" spans="1:9">
      <c r="A12" s="98"/>
      <c r="B12" s="93"/>
      <c r="C12" s="94" t="s">
        <v>337</v>
      </c>
      <c r="D12" s="95"/>
      <c r="E12" s="97" t="s">
        <v>323</v>
      </c>
      <c r="F12" s="97"/>
      <c r="G12" s="97" t="s">
        <v>338</v>
      </c>
      <c r="H12" s="95"/>
      <c r="I12" s="49"/>
    </row>
    <row r="13" ht="22.5" customHeight="1" spans="1:9">
      <c r="A13" s="99"/>
      <c r="B13" s="93"/>
      <c r="C13" s="94" t="s">
        <v>339</v>
      </c>
      <c r="D13" s="95"/>
      <c r="E13" s="97" t="s">
        <v>326</v>
      </c>
      <c r="F13" s="97"/>
      <c r="G13" s="97" t="s">
        <v>340</v>
      </c>
      <c r="H13" s="95"/>
      <c r="I13" s="49"/>
    </row>
    <row r="14" ht="22.5" customHeight="1" spans="1:8">
      <c r="A14" s="99"/>
      <c r="B14" s="93"/>
      <c r="C14" s="94" t="s">
        <v>341</v>
      </c>
      <c r="D14" s="95"/>
      <c r="E14" s="97" t="s">
        <v>329</v>
      </c>
      <c r="F14" s="97"/>
      <c r="G14" s="97" t="s">
        <v>342</v>
      </c>
      <c r="H14" s="95"/>
    </row>
    <row r="15" ht="22.5" customHeight="1" spans="1:8">
      <c r="A15" s="99"/>
      <c r="B15" s="93"/>
      <c r="C15" s="94" t="s">
        <v>343</v>
      </c>
      <c r="D15" s="95"/>
      <c r="E15" s="97" t="s">
        <v>344</v>
      </c>
      <c r="F15" s="97"/>
      <c r="G15" s="97" t="s">
        <v>345</v>
      </c>
      <c r="H15" s="95"/>
    </row>
    <row r="16" ht="22.5" customHeight="1" spans="1:10">
      <c r="A16" s="71"/>
      <c r="B16" s="100"/>
      <c r="C16" s="94" t="s">
        <v>346</v>
      </c>
      <c r="D16" s="95"/>
      <c r="E16" s="97" t="s">
        <v>347</v>
      </c>
      <c r="F16" s="97"/>
      <c r="G16" s="97" t="s">
        <v>348</v>
      </c>
      <c r="H16" s="95"/>
      <c r="J16" s="49"/>
    </row>
    <row r="17" ht="22.5" customHeight="1" spans="1:8">
      <c r="A17" s="70"/>
      <c r="B17" s="100"/>
      <c r="C17" s="94" t="s">
        <v>349</v>
      </c>
      <c r="D17" s="95"/>
      <c r="E17" s="97" t="s">
        <v>350</v>
      </c>
      <c r="F17" s="97"/>
      <c r="G17" s="97" t="s">
        <v>349</v>
      </c>
      <c r="H17" s="95"/>
    </row>
    <row r="18" ht="22.5" customHeight="1" spans="1:8">
      <c r="A18" s="70"/>
      <c r="B18" s="100"/>
      <c r="C18" s="94" t="s">
        <v>351</v>
      </c>
      <c r="D18" s="95"/>
      <c r="E18" s="97" t="s">
        <v>352</v>
      </c>
      <c r="F18" s="97"/>
      <c r="G18" s="97" t="s">
        <v>353</v>
      </c>
      <c r="H18" s="95"/>
    </row>
    <row r="19" ht="22.5" customHeight="1" spans="1:8">
      <c r="A19" s="99"/>
      <c r="B19" s="100"/>
      <c r="C19" s="94" t="s">
        <v>354</v>
      </c>
      <c r="D19" s="95"/>
      <c r="E19" s="97" t="s">
        <v>355</v>
      </c>
      <c r="F19" s="97"/>
      <c r="G19" s="97" t="s">
        <v>356</v>
      </c>
      <c r="H19" s="95"/>
    </row>
    <row r="20" ht="22.5" customHeight="1" spans="1:8">
      <c r="A20" s="99"/>
      <c r="B20" s="93"/>
      <c r="C20" s="94"/>
      <c r="D20" s="95"/>
      <c r="E20" s="97" t="s">
        <v>357</v>
      </c>
      <c r="F20" s="97"/>
      <c r="G20" s="97" t="s">
        <v>358</v>
      </c>
      <c r="H20" s="95"/>
    </row>
    <row r="21" ht="22.5" customHeight="1" spans="1:8">
      <c r="A21" s="71"/>
      <c r="B21" s="93"/>
      <c r="C21" s="70"/>
      <c r="D21" s="95"/>
      <c r="E21" s="97" t="s">
        <v>359</v>
      </c>
      <c r="F21" s="97"/>
      <c r="G21" s="97"/>
      <c r="H21" s="95"/>
    </row>
    <row r="22" ht="18" customHeight="1" spans="1:8">
      <c r="A22" s="70"/>
      <c r="B22" s="93"/>
      <c r="C22" s="70"/>
      <c r="D22" s="95"/>
      <c r="E22" s="101" t="s">
        <v>360</v>
      </c>
      <c r="F22" s="101"/>
      <c r="G22" s="101"/>
      <c r="H22" s="95"/>
    </row>
    <row r="23" ht="19.5" customHeight="1" spans="1:8">
      <c r="A23" s="70"/>
      <c r="B23" s="93"/>
      <c r="C23" s="70"/>
      <c r="D23" s="95"/>
      <c r="E23" s="101" t="s">
        <v>361</v>
      </c>
      <c r="F23" s="101"/>
      <c r="G23" s="101"/>
      <c r="H23" s="95"/>
    </row>
    <row r="24" ht="21.75" customHeight="1" spans="1:8">
      <c r="A24" s="70"/>
      <c r="B24" s="93"/>
      <c r="C24" s="94"/>
      <c r="D24" s="102"/>
      <c r="E24" s="101" t="s">
        <v>362</v>
      </c>
      <c r="F24" s="101"/>
      <c r="G24" s="101"/>
      <c r="H24" s="95"/>
    </row>
    <row r="25" ht="21.75" customHeight="1" spans="1:8">
      <c r="A25" s="70"/>
      <c r="B25" s="93"/>
      <c r="C25" s="94"/>
      <c r="D25" s="102"/>
      <c r="E25" s="101"/>
      <c r="F25" s="101"/>
      <c r="G25" s="101"/>
      <c r="H25" s="95"/>
    </row>
    <row r="26" ht="23.25" customHeight="1" spans="1:8">
      <c r="A26" s="70"/>
      <c r="B26" s="93"/>
      <c r="C26" s="94"/>
      <c r="D26" s="102"/>
      <c r="E26" s="92"/>
      <c r="F26" s="92"/>
      <c r="G26" s="92"/>
      <c r="H26" s="103"/>
    </row>
    <row r="27" ht="18" customHeight="1" spans="1:8">
      <c r="A27" s="91" t="s">
        <v>142</v>
      </c>
      <c r="B27" s="100">
        <f>SUM(B6,B9,B10,B12,B13,B14,B15)</f>
        <v>0</v>
      </c>
      <c r="C27" s="91" t="s">
        <v>143</v>
      </c>
      <c r="D27" s="102">
        <f>SUM(D6:D20)</f>
        <v>0</v>
      </c>
      <c r="E27" s="91" t="s">
        <v>143</v>
      </c>
      <c r="F27" s="91"/>
      <c r="G27" s="91" t="s">
        <v>143</v>
      </c>
      <c r="H27" s="103">
        <f>SUM(H6,H11,H21,H22,H23)</f>
        <v>0</v>
      </c>
    </row>
    <row r="28" customHeight="1" spans="2:8">
      <c r="B28" s="49"/>
      <c r="D28" s="49"/>
      <c r="H28" s="49"/>
    </row>
    <row r="29" customHeight="1" spans="2:8">
      <c r="B29" s="49"/>
      <c r="D29" s="49"/>
      <c r="H29" s="49"/>
    </row>
    <row r="30" customHeight="1" spans="2:8">
      <c r="B30" s="49"/>
      <c r="D30" s="49"/>
      <c r="H30" s="49"/>
    </row>
    <row r="31" customHeight="1" spans="2:8">
      <c r="B31" s="49"/>
      <c r="D31" s="49"/>
      <c r="H31" s="49"/>
    </row>
    <row r="32" customHeight="1" spans="2:8">
      <c r="B32" s="49"/>
      <c r="D32" s="49"/>
      <c r="H32" s="49"/>
    </row>
    <row r="33" customHeight="1" spans="2:8">
      <c r="B33" s="49"/>
      <c r="D33" s="49"/>
      <c r="H33" s="49"/>
    </row>
    <row r="34" customHeight="1" spans="2:8">
      <c r="B34" s="49"/>
      <c r="D34" s="49"/>
      <c r="H34" s="49"/>
    </row>
    <row r="35" customHeight="1" spans="2:8">
      <c r="B35" s="49"/>
      <c r="D35" s="49"/>
      <c r="H35" s="49"/>
    </row>
    <row r="36" customHeight="1" spans="2:8">
      <c r="B36" s="49"/>
      <c r="D36" s="49"/>
      <c r="H36" s="49"/>
    </row>
    <row r="37" customHeight="1" spans="2:8">
      <c r="B37" s="49"/>
      <c r="D37" s="49"/>
      <c r="H37" s="49"/>
    </row>
    <row r="38" customHeight="1" spans="2:8">
      <c r="B38" s="49"/>
      <c r="D38" s="49"/>
      <c r="H38" s="49"/>
    </row>
    <row r="39" customHeight="1" spans="2:8">
      <c r="B39" s="49"/>
      <c r="D39" s="49"/>
      <c r="H39" s="49"/>
    </row>
    <row r="40" customHeight="1" spans="2:4">
      <c r="B40" s="49"/>
      <c r="D40" s="49"/>
    </row>
    <row r="41" customHeight="1" spans="2:4">
      <c r="B41" s="49"/>
      <c r="D41" s="49"/>
    </row>
    <row r="42" customHeight="1" spans="2:4">
      <c r="B42" s="49"/>
      <c r="D42" s="49"/>
    </row>
    <row r="43" customHeight="1" spans="2:2">
      <c r="B43" s="49"/>
    </row>
    <row r="44" customHeight="1" spans="2:2">
      <c r="B44" s="49"/>
    </row>
    <row r="45" customHeight="1" spans="2:2">
      <c r="B45" s="49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C7" sqref="C7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81.3333333333333" customWidth="1"/>
    <col min="5" max="16384" width="9.16666666666667" customWidth="1"/>
  </cols>
  <sheetData>
    <row r="1" ht="30" customHeight="1" spans="1:1">
      <c r="A1" s="49" t="s">
        <v>30</v>
      </c>
    </row>
    <row r="2" ht="28.5" customHeight="1" spans="1:4">
      <c r="A2" s="66" t="s">
        <v>363</v>
      </c>
      <c r="B2" s="66"/>
      <c r="C2" s="66"/>
      <c r="D2" s="66"/>
    </row>
    <row r="3" ht="22.5" customHeight="1" spans="4:4">
      <c r="D3" s="65" t="s">
        <v>46</v>
      </c>
    </row>
    <row r="4" ht="22.5" customHeight="1" spans="1:4">
      <c r="A4" s="68" t="s">
        <v>153</v>
      </c>
      <c r="B4" s="58" t="s">
        <v>364</v>
      </c>
      <c r="C4" s="68" t="s">
        <v>365</v>
      </c>
      <c r="D4" s="68" t="s">
        <v>366</v>
      </c>
    </row>
    <row r="5" ht="15.75" customHeight="1" spans="1:4">
      <c r="A5" s="59" t="s">
        <v>166</v>
      </c>
      <c r="B5" s="59" t="s">
        <v>156</v>
      </c>
      <c r="C5" s="60">
        <v>44.3</v>
      </c>
      <c r="D5" s="59" t="s">
        <v>166</v>
      </c>
    </row>
    <row r="6" customHeight="1" spans="1:4">
      <c r="A6" s="59" t="s">
        <v>167</v>
      </c>
      <c r="B6" s="59" t="s">
        <v>168</v>
      </c>
      <c r="C6" s="60">
        <v>44.3</v>
      </c>
      <c r="D6" s="59" t="s">
        <v>166</v>
      </c>
    </row>
    <row r="7" customHeight="1" spans="1:4">
      <c r="A7" s="59" t="s">
        <v>169</v>
      </c>
      <c r="B7" s="59" t="s">
        <v>170</v>
      </c>
      <c r="C7" s="60">
        <v>44.3</v>
      </c>
      <c r="D7" s="59" t="s">
        <v>166</v>
      </c>
    </row>
    <row r="8" customHeight="1" spans="1:4">
      <c r="A8" s="59" t="s">
        <v>367</v>
      </c>
      <c r="B8" s="59" t="s">
        <v>368</v>
      </c>
      <c r="C8" s="60">
        <v>8</v>
      </c>
      <c r="D8" s="59" t="s">
        <v>166</v>
      </c>
    </row>
    <row r="9" customHeight="1" spans="1:4">
      <c r="A9" s="59" t="s">
        <v>369</v>
      </c>
      <c r="B9" s="59" t="s">
        <v>370</v>
      </c>
      <c r="C9" s="60">
        <v>8</v>
      </c>
      <c r="D9" s="59" t="s">
        <v>166</v>
      </c>
    </row>
    <row r="10" ht="46" customHeight="1" spans="1:4">
      <c r="A10" s="59" t="s">
        <v>371</v>
      </c>
      <c r="B10" s="59" t="s">
        <v>372</v>
      </c>
      <c r="C10" s="60">
        <v>8</v>
      </c>
      <c r="D10" s="59" t="s">
        <v>373</v>
      </c>
    </row>
    <row r="11" customHeight="1" spans="1:4">
      <c r="A11" s="59" t="s">
        <v>367</v>
      </c>
      <c r="B11" s="59" t="s">
        <v>374</v>
      </c>
      <c r="C11" s="60">
        <v>36.3</v>
      </c>
      <c r="D11" s="59" t="s">
        <v>166</v>
      </c>
    </row>
    <row r="12" customHeight="1" spans="1:4">
      <c r="A12" s="59" t="s">
        <v>369</v>
      </c>
      <c r="B12" s="59" t="s">
        <v>375</v>
      </c>
      <c r="C12" s="60">
        <v>36.3</v>
      </c>
      <c r="D12" s="59" t="s">
        <v>166</v>
      </c>
    </row>
    <row r="13" ht="46" customHeight="1" spans="1:4">
      <c r="A13" s="59" t="s">
        <v>371</v>
      </c>
      <c r="B13" s="59" t="s">
        <v>376</v>
      </c>
      <c r="C13" s="60">
        <v>36.3</v>
      </c>
      <c r="D13" s="59" t="s">
        <v>377</v>
      </c>
    </row>
    <row r="14" customHeight="1" spans="1:2">
      <c r="A14" s="49"/>
      <c r="B14" s="49"/>
    </row>
    <row r="15" customHeight="1" spans="1:3">
      <c r="A15" s="49"/>
      <c r="B15" s="49"/>
      <c r="C15" s="49"/>
    </row>
    <row r="16" customHeight="1" spans="1:3">
      <c r="A16" s="49"/>
      <c r="B16" s="49"/>
      <c r="C16" s="49"/>
    </row>
    <row r="17" customHeight="1" spans="2:2">
      <c r="B17" s="49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scale="97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J18" sqref="J18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75" t="s">
        <v>378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ht="20.25" spans="5:11">
      <c r="E3" s="76"/>
      <c r="F3" s="76"/>
      <c r="G3" s="76"/>
      <c r="H3" s="76"/>
      <c r="I3" s="76"/>
      <c r="J3" s="78"/>
      <c r="K3" s="78" t="s">
        <v>46</v>
      </c>
    </row>
    <row r="4" s="74" customFormat="1" ht="41" customHeight="1" spans="1:11">
      <c r="A4" s="77" t="s">
        <v>379</v>
      </c>
      <c r="B4" s="77" t="s">
        <v>380</v>
      </c>
      <c r="C4" s="77" t="s">
        <v>381</v>
      </c>
      <c r="D4" s="77" t="s">
        <v>382</v>
      </c>
      <c r="E4" s="77" t="s">
        <v>383</v>
      </c>
      <c r="F4" s="77" t="s">
        <v>384</v>
      </c>
      <c r="G4" s="77" t="s">
        <v>385</v>
      </c>
      <c r="H4" s="77" t="s">
        <v>386</v>
      </c>
      <c r="I4" s="79" t="s">
        <v>387</v>
      </c>
      <c r="J4" s="77" t="s">
        <v>388</v>
      </c>
      <c r="K4" s="80" t="s">
        <v>188</v>
      </c>
    </row>
    <row r="5" spans="1:11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>
      <c r="A6" s="70"/>
      <c r="B6" s="70"/>
      <c r="C6" s="70"/>
      <c r="D6" s="70"/>
      <c r="E6" s="70"/>
      <c r="F6" s="70"/>
      <c r="G6" s="70"/>
      <c r="H6" s="70"/>
      <c r="I6" s="70"/>
      <c r="J6" s="81"/>
      <c r="K6" s="70"/>
    </row>
    <row r="7" spans="1:11">
      <c r="A7" s="70"/>
      <c r="B7" s="70"/>
      <c r="C7" s="70"/>
      <c r="D7" s="70"/>
      <c r="E7" s="70"/>
      <c r="F7" s="70"/>
      <c r="G7" s="70"/>
      <c r="H7" s="70"/>
      <c r="I7" s="70"/>
      <c r="J7" s="81"/>
      <c r="K7" s="70"/>
    </row>
    <row r="8" spans="1:11">
      <c r="A8" s="70"/>
      <c r="B8" s="70"/>
      <c r="C8" s="70"/>
      <c r="D8" s="70"/>
      <c r="E8" s="70"/>
      <c r="F8" s="70"/>
      <c r="G8" s="70"/>
      <c r="H8" s="70"/>
      <c r="I8" s="70"/>
      <c r="J8" s="81"/>
      <c r="K8" s="70"/>
    </row>
    <row r="9" spans="1:11">
      <c r="A9" s="70"/>
      <c r="B9" s="70"/>
      <c r="C9" s="70"/>
      <c r="D9" s="70"/>
      <c r="E9" s="70"/>
      <c r="F9" s="70"/>
      <c r="G9" s="70"/>
      <c r="H9" s="70"/>
      <c r="I9" s="70"/>
      <c r="J9" s="81"/>
      <c r="K9" s="70"/>
    </row>
    <row r="10" spans="1:11">
      <c r="A10" s="70"/>
      <c r="B10" s="70"/>
      <c r="C10" s="70"/>
      <c r="D10" s="70"/>
      <c r="E10" s="70"/>
      <c r="F10" s="70"/>
      <c r="G10" s="70"/>
      <c r="H10" s="70"/>
      <c r="I10" s="70"/>
      <c r="J10" s="81"/>
      <c r="K10" s="70"/>
    </row>
    <row r="11" spans="1:11">
      <c r="A11" s="70"/>
      <c r="B11" s="70"/>
      <c r="C11" s="70"/>
      <c r="D11" s="70"/>
      <c r="E11" s="70"/>
      <c r="F11" s="70"/>
      <c r="G11" s="70"/>
      <c r="H11" s="70"/>
      <c r="I11" s="70"/>
      <c r="J11" s="81"/>
      <c r="K11" s="70"/>
    </row>
    <row r="12" spans="1:11">
      <c r="A12" s="70"/>
      <c r="B12" s="70"/>
      <c r="C12" s="70"/>
      <c r="D12" s="70"/>
      <c r="E12" s="70"/>
      <c r="F12" s="70"/>
      <c r="G12" s="70"/>
      <c r="H12" s="70"/>
      <c r="I12" s="70"/>
      <c r="J12" s="81"/>
      <c r="K12" s="70"/>
    </row>
    <row r="13" spans="1:11">
      <c r="A13" s="70"/>
      <c r="B13" s="70"/>
      <c r="C13" s="70"/>
      <c r="D13" s="70"/>
      <c r="E13" s="70"/>
      <c r="F13" s="70"/>
      <c r="G13" s="70"/>
      <c r="H13" s="70"/>
      <c r="I13" s="70"/>
      <c r="J13" s="81"/>
      <c r="K13" s="70"/>
    </row>
    <row r="14" spans="1:11">
      <c r="A14" s="70"/>
      <c r="B14" s="70"/>
      <c r="C14" s="70"/>
      <c r="D14" s="70"/>
      <c r="E14" s="70"/>
      <c r="F14" s="70"/>
      <c r="G14" s="70"/>
      <c r="H14" s="70"/>
      <c r="I14" s="70"/>
      <c r="J14" s="81"/>
      <c r="K14" s="70"/>
    </row>
    <row r="15" spans="1:11">
      <c r="A15" s="70"/>
      <c r="B15" s="70"/>
      <c r="C15" s="70"/>
      <c r="D15" s="70"/>
      <c r="E15" s="70"/>
      <c r="F15" s="70"/>
      <c r="G15" s="70"/>
      <c r="H15" s="70"/>
      <c r="I15" s="70"/>
      <c r="J15" s="81"/>
      <c r="K15" s="70"/>
    </row>
    <row r="16" spans="1:11">
      <c r="A16" s="70"/>
      <c r="B16" s="70"/>
      <c r="C16" s="70"/>
      <c r="D16" s="70"/>
      <c r="E16" s="70"/>
      <c r="F16" s="70"/>
      <c r="G16" s="70"/>
      <c r="H16" s="70"/>
      <c r="I16" s="70"/>
      <c r="J16" s="81"/>
      <c r="K16" s="70"/>
    </row>
    <row r="17" spans="1:11">
      <c r="A17" s="70"/>
      <c r="B17" s="70"/>
      <c r="C17" s="70"/>
      <c r="D17" s="70"/>
      <c r="E17" s="70"/>
      <c r="F17" s="70"/>
      <c r="G17" s="70"/>
      <c r="H17" s="70"/>
      <c r="I17" s="70"/>
      <c r="J17" s="81"/>
      <c r="K17" s="70"/>
    </row>
    <row r="18" spans="1:11">
      <c r="A18" s="70"/>
      <c r="B18" s="70"/>
      <c r="C18" s="70"/>
      <c r="D18" s="70"/>
      <c r="E18" s="70"/>
      <c r="F18" s="70"/>
      <c r="G18" s="70"/>
      <c r="H18" s="70"/>
      <c r="I18" s="70"/>
      <c r="J18" s="81"/>
      <c r="K18" s="70"/>
    </row>
    <row r="19" spans="1:11">
      <c r="A19" s="70"/>
      <c r="B19" s="70"/>
      <c r="C19" s="70"/>
      <c r="D19" s="70"/>
      <c r="E19" s="70"/>
      <c r="F19" s="70"/>
      <c r="G19" s="70"/>
      <c r="H19" s="70"/>
      <c r="I19" s="70"/>
      <c r="J19" s="81"/>
      <c r="K19" s="70"/>
    </row>
    <row r="20" spans="1:11">
      <c r="A20" s="70"/>
      <c r="B20" s="70"/>
      <c r="C20" s="70"/>
      <c r="D20" s="70"/>
      <c r="E20" s="70"/>
      <c r="F20" s="70"/>
      <c r="G20" s="70"/>
      <c r="H20" s="70"/>
      <c r="I20" s="70"/>
      <c r="J20" s="81"/>
      <c r="K20" s="70"/>
    </row>
    <row r="21" spans="1:11">
      <c r="A21" s="70"/>
      <c r="B21" s="70"/>
      <c r="C21" s="70"/>
      <c r="D21" s="70"/>
      <c r="E21" s="70"/>
      <c r="F21" s="70"/>
      <c r="G21" s="70"/>
      <c r="H21" s="70"/>
      <c r="I21" s="70"/>
      <c r="J21" s="81"/>
      <c r="K21" s="70"/>
    </row>
    <row r="22" spans="1:11">
      <c r="A22" s="70"/>
      <c r="B22" s="70"/>
      <c r="C22" s="70"/>
      <c r="D22" s="70"/>
      <c r="E22" s="70"/>
      <c r="F22" s="70"/>
      <c r="G22" s="70"/>
      <c r="H22" s="70"/>
      <c r="I22" s="70"/>
      <c r="J22" s="81"/>
      <c r="K22" s="70"/>
    </row>
    <row r="24" spans="1:1">
      <c r="A24" t="s">
        <v>389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O17" sqref="O17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49" t="s">
        <v>35</v>
      </c>
    </row>
    <row r="2" ht="23.25" customHeight="1" spans="1:16">
      <c r="A2" s="66" t="s">
        <v>390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ht="26.25" customHeight="1" spans="14:16">
      <c r="N3" s="65"/>
      <c r="P3" s="65" t="s">
        <v>46</v>
      </c>
    </row>
    <row r="4" ht="33" customHeight="1" spans="1:16">
      <c r="A4" s="56" t="s">
        <v>391</v>
      </c>
      <c r="B4" s="56"/>
      <c r="C4" s="56"/>
      <c r="D4" s="56" t="s">
        <v>153</v>
      </c>
      <c r="E4" s="52" t="s">
        <v>392</v>
      </c>
      <c r="F4" s="56" t="s">
        <v>393</v>
      </c>
      <c r="G4" s="67" t="s">
        <v>394</v>
      </c>
      <c r="H4" s="61" t="s">
        <v>395</v>
      </c>
      <c r="I4" s="56" t="s">
        <v>396</v>
      </c>
      <c r="J4" s="56" t="s">
        <v>397</v>
      </c>
      <c r="K4" s="56"/>
      <c r="L4" s="56" t="s">
        <v>398</v>
      </c>
      <c r="M4" s="56"/>
      <c r="N4" s="62" t="s">
        <v>399</v>
      </c>
      <c r="O4" s="56" t="s">
        <v>400</v>
      </c>
      <c r="P4" s="51" t="s">
        <v>401</v>
      </c>
    </row>
    <row r="5" ht="18" customHeight="1" spans="1:16">
      <c r="A5" s="68" t="s">
        <v>402</v>
      </c>
      <c r="B5" s="68" t="s">
        <v>403</v>
      </c>
      <c r="C5" s="68" t="s">
        <v>404</v>
      </c>
      <c r="D5" s="56"/>
      <c r="E5" s="52"/>
      <c r="F5" s="56"/>
      <c r="G5" s="69"/>
      <c r="H5" s="61"/>
      <c r="I5" s="56"/>
      <c r="J5" s="56" t="s">
        <v>402</v>
      </c>
      <c r="K5" s="56" t="s">
        <v>403</v>
      </c>
      <c r="L5" s="56" t="s">
        <v>402</v>
      </c>
      <c r="M5" s="56" t="s">
        <v>403</v>
      </c>
      <c r="N5" s="64"/>
      <c r="O5" s="56"/>
      <c r="P5" s="51"/>
    </row>
    <row r="6" customHeight="1" spans="1:16">
      <c r="A6" s="59" t="s">
        <v>166</v>
      </c>
      <c r="B6" s="59" t="s">
        <v>166</v>
      </c>
      <c r="C6" s="59" t="s">
        <v>166</v>
      </c>
      <c r="D6" s="59" t="s">
        <v>166</v>
      </c>
      <c r="E6" s="59" t="s">
        <v>156</v>
      </c>
      <c r="F6" s="59" t="s">
        <v>166</v>
      </c>
      <c r="G6" s="59" t="s">
        <v>166</v>
      </c>
      <c r="H6" s="59" t="s">
        <v>166</v>
      </c>
      <c r="I6" s="72">
        <v>12</v>
      </c>
      <c r="J6" s="59" t="s">
        <v>166</v>
      </c>
      <c r="K6" s="59" t="s">
        <v>166</v>
      </c>
      <c r="L6" s="59" t="s">
        <v>166</v>
      </c>
      <c r="M6" s="59" t="s">
        <v>166</v>
      </c>
      <c r="N6" s="59" t="s">
        <v>166</v>
      </c>
      <c r="O6" s="60">
        <v>6.7</v>
      </c>
      <c r="P6" s="73"/>
    </row>
    <row r="7" customHeight="1" spans="1:16">
      <c r="A7" s="59" t="s">
        <v>189</v>
      </c>
      <c r="B7" s="59" t="s">
        <v>405</v>
      </c>
      <c r="C7" s="59" t="s">
        <v>406</v>
      </c>
      <c r="D7" s="59" t="s">
        <v>167</v>
      </c>
      <c r="E7" s="59" t="s">
        <v>168</v>
      </c>
      <c r="F7" s="59" t="s">
        <v>166</v>
      </c>
      <c r="G7" s="59" t="s">
        <v>166</v>
      </c>
      <c r="H7" s="59" t="s">
        <v>166</v>
      </c>
      <c r="I7" s="72">
        <v>1</v>
      </c>
      <c r="J7" s="59" t="s">
        <v>166</v>
      </c>
      <c r="K7" s="59" t="s">
        <v>166</v>
      </c>
      <c r="L7" s="59" t="s">
        <v>166</v>
      </c>
      <c r="M7" s="59" t="s">
        <v>166</v>
      </c>
      <c r="N7" s="59" t="s">
        <v>166</v>
      </c>
      <c r="O7" s="60">
        <v>3</v>
      </c>
      <c r="P7" s="71"/>
    </row>
    <row r="8" customHeight="1" spans="1:16">
      <c r="A8" s="59" t="s">
        <v>189</v>
      </c>
      <c r="B8" s="59" t="s">
        <v>405</v>
      </c>
      <c r="C8" s="59" t="s">
        <v>406</v>
      </c>
      <c r="D8" s="59" t="s">
        <v>169</v>
      </c>
      <c r="E8" s="59" t="s">
        <v>170</v>
      </c>
      <c r="F8" s="59" t="s">
        <v>166</v>
      </c>
      <c r="G8" s="59" t="s">
        <v>166</v>
      </c>
      <c r="H8" s="59" t="s">
        <v>166</v>
      </c>
      <c r="I8" s="72">
        <v>1</v>
      </c>
      <c r="J8" s="59" t="s">
        <v>166</v>
      </c>
      <c r="K8" s="59" t="s">
        <v>166</v>
      </c>
      <c r="L8" s="59" t="s">
        <v>166</v>
      </c>
      <c r="M8" s="59" t="s">
        <v>166</v>
      </c>
      <c r="N8" s="59" t="s">
        <v>166</v>
      </c>
      <c r="O8" s="60">
        <v>3</v>
      </c>
      <c r="P8" s="71"/>
    </row>
    <row r="9" customHeight="1" spans="1:17">
      <c r="A9" s="59" t="s">
        <v>189</v>
      </c>
      <c r="B9" s="59" t="s">
        <v>405</v>
      </c>
      <c r="C9" s="59" t="s">
        <v>406</v>
      </c>
      <c r="D9" s="59" t="s">
        <v>407</v>
      </c>
      <c r="E9" s="59" t="s">
        <v>408</v>
      </c>
      <c r="F9" s="59" t="s">
        <v>409</v>
      </c>
      <c r="G9" s="59" t="s">
        <v>410</v>
      </c>
      <c r="H9" s="59" t="s">
        <v>411</v>
      </c>
      <c r="I9" s="72">
        <v>1</v>
      </c>
      <c r="J9" s="59" t="s">
        <v>258</v>
      </c>
      <c r="K9" s="59" t="s">
        <v>405</v>
      </c>
      <c r="L9" s="59" t="s">
        <v>412</v>
      </c>
      <c r="M9" s="59" t="s">
        <v>405</v>
      </c>
      <c r="N9" s="59" t="s">
        <v>410</v>
      </c>
      <c r="O9" s="60">
        <v>3</v>
      </c>
      <c r="P9" s="70"/>
      <c r="Q9" s="49"/>
    </row>
    <row r="10" customHeight="1" spans="1:17">
      <c r="A10" s="59" t="s">
        <v>189</v>
      </c>
      <c r="B10" s="59" t="s">
        <v>405</v>
      </c>
      <c r="C10" s="59" t="s">
        <v>413</v>
      </c>
      <c r="D10" s="59" t="s">
        <v>167</v>
      </c>
      <c r="E10" s="59" t="s">
        <v>168</v>
      </c>
      <c r="F10" s="59" t="s">
        <v>166</v>
      </c>
      <c r="G10" s="59" t="s">
        <v>166</v>
      </c>
      <c r="H10" s="59" t="s">
        <v>166</v>
      </c>
      <c r="I10" s="72">
        <v>11</v>
      </c>
      <c r="J10" s="59" t="s">
        <v>166</v>
      </c>
      <c r="K10" s="59" t="s">
        <v>166</v>
      </c>
      <c r="L10" s="59" t="s">
        <v>166</v>
      </c>
      <c r="M10" s="59" t="s">
        <v>166</v>
      </c>
      <c r="N10" s="59" t="s">
        <v>166</v>
      </c>
      <c r="O10" s="60">
        <v>3.7</v>
      </c>
      <c r="P10" s="70"/>
      <c r="Q10" s="49"/>
    </row>
    <row r="11" customHeight="1" spans="1:17">
      <c r="A11" s="59" t="s">
        <v>189</v>
      </c>
      <c r="B11" s="59" t="s">
        <v>405</v>
      </c>
      <c r="C11" s="59" t="s">
        <v>413</v>
      </c>
      <c r="D11" s="59" t="s">
        <v>169</v>
      </c>
      <c r="E11" s="59" t="s">
        <v>170</v>
      </c>
      <c r="F11" s="59" t="s">
        <v>166</v>
      </c>
      <c r="G11" s="59" t="s">
        <v>166</v>
      </c>
      <c r="H11" s="59" t="s">
        <v>166</v>
      </c>
      <c r="I11" s="72">
        <v>11</v>
      </c>
      <c r="J11" s="59" t="s">
        <v>166</v>
      </c>
      <c r="K11" s="59" t="s">
        <v>166</v>
      </c>
      <c r="L11" s="59" t="s">
        <v>166</v>
      </c>
      <c r="M11" s="59" t="s">
        <v>166</v>
      </c>
      <c r="N11" s="59" t="s">
        <v>166</v>
      </c>
      <c r="O11" s="60">
        <v>3.7</v>
      </c>
      <c r="P11" s="70"/>
      <c r="Q11" s="49"/>
    </row>
    <row r="12" customHeight="1" spans="1:17">
      <c r="A12" s="59" t="s">
        <v>189</v>
      </c>
      <c r="B12" s="59" t="s">
        <v>405</v>
      </c>
      <c r="C12" s="59" t="s">
        <v>413</v>
      </c>
      <c r="D12" s="59" t="s">
        <v>407</v>
      </c>
      <c r="E12" s="59" t="s">
        <v>414</v>
      </c>
      <c r="F12" s="59" t="s">
        <v>415</v>
      </c>
      <c r="G12" s="59" t="s">
        <v>410</v>
      </c>
      <c r="H12" s="59" t="s">
        <v>416</v>
      </c>
      <c r="I12" s="72">
        <v>6</v>
      </c>
      <c r="J12" s="59" t="s">
        <v>258</v>
      </c>
      <c r="K12" s="59" t="s">
        <v>417</v>
      </c>
      <c r="L12" s="59" t="s">
        <v>412</v>
      </c>
      <c r="M12" s="59" t="s">
        <v>418</v>
      </c>
      <c r="N12" s="59" t="s">
        <v>410</v>
      </c>
      <c r="O12" s="60">
        <v>2.7</v>
      </c>
      <c r="P12" s="70"/>
      <c r="Q12" s="49"/>
    </row>
    <row r="13" customHeight="1" spans="1:16">
      <c r="A13" s="59" t="s">
        <v>189</v>
      </c>
      <c r="B13" s="59" t="s">
        <v>405</v>
      </c>
      <c r="C13" s="59" t="s">
        <v>413</v>
      </c>
      <c r="D13" s="59" t="s">
        <v>407</v>
      </c>
      <c r="E13" s="59" t="s">
        <v>414</v>
      </c>
      <c r="F13" s="59" t="s">
        <v>419</v>
      </c>
      <c r="G13" s="59" t="s">
        <v>410</v>
      </c>
      <c r="H13" s="59" t="s">
        <v>420</v>
      </c>
      <c r="I13" s="72">
        <v>5</v>
      </c>
      <c r="J13" s="59" t="s">
        <v>258</v>
      </c>
      <c r="K13" s="59" t="s">
        <v>417</v>
      </c>
      <c r="L13" s="59" t="s">
        <v>412</v>
      </c>
      <c r="M13" s="59" t="s">
        <v>418</v>
      </c>
      <c r="N13" s="59" t="s">
        <v>410</v>
      </c>
      <c r="O13" s="60">
        <v>1</v>
      </c>
      <c r="P13" s="71"/>
    </row>
    <row r="14" customHeight="1" spans="1:16">
      <c r="A14" s="70"/>
      <c r="B14" s="70"/>
      <c r="C14" s="71"/>
      <c r="D14" s="71"/>
      <c r="E14" s="70"/>
      <c r="F14" s="70"/>
      <c r="G14" s="70"/>
      <c r="H14" s="71"/>
      <c r="I14" s="71"/>
      <c r="J14" s="71"/>
      <c r="K14" s="71"/>
      <c r="L14" s="71"/>
      <c r="M14" s="71"/>
      <c r="N14" s="71"/>
      <c r="O14" s="71"/>
      <c r="P14" s="71"/>
    </row>
    <row r="15" customHeight="1" spans="3:13">
      <c r="C15" s="49"/>
      <c r="D15" s="49"/>
      <c r="H15" s="49"/>
      <c r="J15" s="49"/>
      <c r="M15" s="49"/>
    </row>
    <row r="16" customHeight="1" spans="13:13">
      <c r="M16" s="49"/>
    </row>
    <row r="17" customHeight="1" spans="13:13">
      <c r="M17" s="49"/>
    </row>
    <row r="18" customHeight="1" spans="13:13">
      <c r="M18" s="49"/>
    </row>
    <row r="19" customHeight="1" spans="13:13">
      <c r="M19" s="49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7"/>
  <sheetViews>
    <sheetView showGridLines="0" showZeros="0" workbookViewId="0">
      <selection activeCell="R24" sqref="R24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7.83333333333333" customWidth="1"/>
    <col min="7" max="7" width="6.83333333333333" customWidth="1"/>
    <col min="8" max="8" width="9.16666666666667" customWidth="1"/>
    <col min="9" max="9" width="7.66666666666667" customWidth="1"/>
    <col min="10" max="11" width="6.83333333333333" customWidth="1"/>
    <col min="12" max="12" width="9.16666666666667" customWidth="1"/>
    <col min="13" max="13" width="6.5" customWidth="1"/>
    <col min="14" max="14" width="7.5" customWidth="1"/>
    <col min="15" max="15" width="7.16666666666667" customWidth="1"/>
    <col min="16" max="16" width="9.16666666666667" customWidth="1"/>
    <col min="17" max="17" width="6.83333333333333" customWidth="1"/>
    <col min="18" max="18" width="9.16666666666667" customWidth="1"/>
    <col min="19" max="19" width="6.83333333333333" customWidth="1"/>
    <col min="20" max="20" width="7.33333333333333" customWidth="1"/>
    <col min="21" max="23" width="9.16666666666667" customWidth="1"/>
    <col min="24" max="24" width="6.83333333333333" customWidth="1"/>
    <col min="25" max="25" width="7.33333333333333" customWidth="1"/>
    <col min="26" max="26" width="9.16666666666667" customWidth="1"/>
    <col min="27" max="27" width="6.33333333333333" customWidth="1"/>
    <col min="28" max="28" width="7.33333333333333" customWidth="1"/>
    <col min="29" max="29" width="7.5" customWidth="1"/>
    <col min="30" max="16384" width="9.16666666666667" customWidth="1"/>
  </cols>
  <sheetData>
    <row r="1" ht="30" customHeight="1" spans="1:1">
      <c r="A1" s="49" t="s">
        <v>37</v>
      </c>
    </row>
    <row r="2" ht="28.5" customHeight="1" spans="1:29">
      <c r="A2" s="50" t="s">
        <v>421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ht="22.5" customHeight="1" spans="29:29">
      <c r="AC3" s="65" t="s">
        <v>46</v>
      </c>
    </row>
    <row r="4" ht="17.25" customHeight="1" spans="1:29">
      <c r="A4" s="51" t="s">
        <v>153</v>
      </c>
      <c r="B4" s="51" t="s">
        <v>154</v>
      </c>
      <c r="C4" s="52" t="s">
        <v>422</v>
      </c>
      <c r="D4" s="53"/>
      <c r="E4" s="53"/>
      <c r="F4" s="53"/>
      <c r="G4" s="53"/>
      <c r="H4" s="53"/>
      <c r="I4" s="53"/>
      <c r="J4" s="53"/>
      <c r="K4" s="61"/>
      <c r="L4" s="52" t="s">
        <v>423</v>
      </c>
      <c r="M4" s="53"/>
      <c r="N4" s="53"/>
      <c r="O4" s="53"/>
      <c r="P4" s="53"/>
      <c r="Q4" s="53"/>
      <c r="R4" s="53"/>
      <c r="S4" s="53"/>
      <c r="T4" s="61"/>
      <c r="U4" s="52" t="s">
        <v>424</v>
      </c>
      <c r="V4" s="53"/>
      <c r="W4" s="53"/>
      <c r="X4" s="53"/>
      <c r="Y4" s="53"/>
      <c r="Z4" s="53"/>
      <c r="AA4" s="53"/>
      <c r="AB4" s="53"/>
      <c r="AC4" s="61"/>
    </row>
    <row r="5" ht="17.25" customHeight="1" spans="1:29">
      <c r="A5" s="51"/>
      <c r="B5" s="51"/>
      <c r="C5" s="54" t="s">
        <v>156</v>
      </c>
      <c r="D5" s="52" t="s">
        <v>425</v>
      </c>
      <c r="E5" s="53"/>
      <c r="F5" s="53"/>
      <c r="G5" s="53"/>
      <c r="H5" s="53"/>
      <c r="I5" s="61"/>
      <c r="J5" s="62" t="s">
        <v>282</v>
      </c>
      <c r="K5" s="62" t="s">
        <v>286</v>
      </c>
      <c r="L5" s="54" t="s">
        <v>156</v>
      </c>
      <c r="M5" s="52" t="s">
        <v>425</v>
      </c>
      <c r="N5" s="53"/>
      <c r="O5" s="53"/>
      <c r="P5" s="53"/>
      <c r="Q5" s="53"/>
      <c r="R5" s="61"/>
      <c r="S5" s="62" t="s">
        <v>282</v>
      </c>
      <c r="T5" s="62" t="s">
        <v>286</v>
      </c>
      <c r="U5" s="54" t="s">
        <v>156</v>
      </c>
      <c r="V5" s="52" t="s">
        <v>425</v>
      </c>
      <c r="W5" s="53"/>
      <c r="X5" s="53"/>
      <c r="Y5" s="53"/>
      <c r="Z5" s="53"/>
      <c r="AA5" s="61"/>
      <c r="AB5" s="62" t="s">
        <v>282</v>
      </c>
      <c r="AC5" s="62" t="s">
        <v>286</v>
      </c>
    </row>
    <row r="6" ht="23.25" customHeight="1" spans="1:29">
      <c r="A6" s="51"/>
      <c r="B6" s="51"/>
      <c r="C6" s="55"/>
      <c r="D6" s="56" t="s">
        <v>164</v>
      </c>
      <c r="E6" s="56" t="s">
        <v>426</v>
      </c>
      <c r="F6" s="56" t="s">
        <v>290</v>
      </c>
      <c r="G6" s="56" t="s">
        <v>427</v>
      </c>
      <c r="H6" s="56"/>
      <c r="I6" s="56"/>
      <c r="J6" s="63"/>
      <c r="K6" s="63"/>
      <c r="L6" s="55"/>
      <c r="M6" s="56" t="s">
        <v>164</v>
      </c>
      <c r="N6" s="56" t="s">
        <v>426</v>
      </c>
      <c r="O6" s="56" t="s">
        <v>290</v>
      </c>
      <c r="P6" s="56" t="s">
        <v>427</v>
      </c>
      <c r="Q6" s="56"/>
      <c r="R6" s="56"/>
      <c r="S6" s="63"/>
      <c r="T6" s="63"/>
      <c r="U6" s="55"/>
      <c r="V6" s="56" t="s">
        <v>164</v>
      </c>
      <c r="W6" s="56" t="s">
        <v>426</v>
      </c>
      <c r="X6" s="56" t="s">
        <v>290</v>
      </c>
      <c r="Y6" s="56" t="s">
        <v>427</v>
      </c>
      <c r="Z6" s="56"/>
      <c r="AA6" s="56"/>
      <c r="AB6" s="63"/>
      <c r="AC6" s="63"/>
    </row>
    <row r="7" ht="37" customHeight="1" spans="1:29">
      <c r="A7" s="51"/>
      <c r="B7" s="51"/>
      <c r="C7" s="57"/>
      <c r="D7" s="56"/>
      <c r="E7" s="56"/>
      <c r="F7" s="56"/>
      <c r="G7" s="58" t="s">
        <v>164</v>
      </c>
      <c r="H7" s="58" t="s">
        <v>428</v>
      </c>
      <c r="I7" s="58" t="s">
        <v>298</v>
      </c>
      <c r="J7" s="64"/>
      <c r="K7" s="64"/>
      <c r="L7" s="57"/>
      <c r="M7" s="56"/>
      <c r="N7" s="56"/>
      <c r="O7" s="56"/>
      <c r="P7" s="58" t="s">
        <v>164</v>
      </c>
      <c r="Q7" s="58" t="s">
        <v>428</v>
      </c>
      <c r="R7" s="58" t="s">
        <v>298</v>
      </c>
      <c r="S7" s="64"/>
      <c r="T7" s="64"/>
      <c r="U7" s="57"/>
      <c r="V7" s="56"/>
      <c r="W7" s="56"/>
      <c r="X7" s="56"/>
      <c r="Y7" s="58" t="s">
        <v>164</v>
      </c>
      <c r="Z7" s="58" t="s">
        <v>428</v>
      </c>
      <c r="AA7" s="58" t="s">
        <v>298</v>
      </c>
      <c r="AB7" s="64"/>
      <c r="AC7" s="64"/>
    </row>
    <row r="8" ht="17.25" customHeight="1" spans="1:29">
      <c r="A8" s="59" t="s">
        <v>166</v>
      </c>
      <c r="B8" s="59" t="s">
        <v>156</v>
      </c>
      <c r="C8" s="60">
        <f>D8+J8+K8</f>
        <v>41.9</v>
      </c>
      <c r="D8" s="60">
        <f>F8+G8</f>
        <v>27.4</v>
      </c>
      <c r="E8" s="60">
        <v>0</v>
      </c>
      <c r="F8" s="60">
        <v>10</v>
      </c>
      <c r="G8" s="60">
        <v>17.4</v>
      </c>
      <c r="H8" s="60">
        <v>0</v>
      </c>
      <c r="I8" s="60">
        <v>17.4</v>
      </c>
      <c r="J8" s="60">
        <v>13.5</v>
      </c>
      <c r="K8" s="60">
        <v>1</v>
      </c>
      <c r="L8" s="60">
        <v>22.7</v>
      </c>
      <c r="M8" s="60">
        <v>16.7</v>
      </c>
      <c r="N8" s="60">
        <v>0</v>
      </c>
      <c r="O8" s="60">
        <v>5</v>
      </c>
      <c r="P8" s="60">
        <v>11.7</v>
      </c>
      <c r="Q8" s="60">
        <v>0</v>
      </c>
      <c r="R8" s="60">
        <v>11.7</v>
      </c>
      <c r="S8" s="60">
        <v>5.5</v>
      </c>
      <c r="T8" s="60">
        <v>0.5</v>
      </c>
      <c r="U8" s="60">
        <f>L8-C8</f>
        <v>-19.2</v>
      </c>
      <c r="V8" s="60">
        <f>M8-D8</f>
        <v>-10.7</v>
      </c>
      <c r="W8" s="60"/>
      <c r="X8" s="60">
        <f>O8-F8</f>
        <v>-5</v>
      </c>
      <c r="Y8" s="60">
        <f>P8-G8</f>
        <v>-5.7</v>
      </c>
      <c r="Z8" s="60"/>
      <c r="AA8" s="60">
        <f>R8-I8</f>
        <v>-5.7</v>
      </c>
      <c r="AB8" s="60">
        <f>S8-J8</f>
        <v>-8</v>
      </c>
      <c r="AC8" s="60">
        <f>T8-K8</f>
        <v>-0.5</v>
      </c>
    </row>
    <row r="9" customHeight="1" spans="1:29">
      <c r="A9" s="59" t="s">
        <v>167</v>
      </c>
      <c r="B9" s="59" t="s">
        <v>168</v>
      </c>
      <c r="C9" s="60">
        <f>D9+J9+K9</f>
        <v>41.9</v>
      </c>
      <c r="D9" s="60">
        <f>F9+G9</f>
        <v>27.4</v>
      </c>
      <c r="E9" s="60">
        <v>0</v>
      </c>
      <c r="F9" s="60">
        <v>10</v>
      </c>
      <c r="G9" s="60">
        <v>17.4</v>
      </c>
      <c r="H9" s="60">
        <v>0</v>
      </c>
      <c r="I9" s="60">
        <v>17.4</v>
      </c>
      <c r="J9" s="60">
        <v>13.5</v>
      </c>
      <c r="K9" s="60">
        <v>1</v>
      </c>
      <c r="L9" s="60">
        <v>22.7</v>
      </c>
      <c r="M9" s="60">
        <v>16.7</v>
      </c>
      <c r="N9" s="60">
        <v>0</v>
      </c>
      <c r="O9" s="60">
        <v>5</v>
      </c>
      <c r="P9" s="60">
        <v>11.7</v>
      </c>
      <c r="Q9" s="60">
        <v>0</v>
      </c>
      <c r="R9" s="60">
        <v>11.7</v>
      </c>
      <c r="S9" s="60">
        <v>5.5</v>
      </c>
      <c r="T9" s="60">
        <v>0.5</v>
      </c>
      <c r="U9" s="60">
        <f>L9-C9</f>
        <v>-19.2</v>
      </c>
      <c r="V9" s="60">
        <f>M9-D9</f>
        <v>-10.7</v>
      </c>
      <c r="W9" s="60"/>
      <c r="X9" s="60">
        <f>O9-F9</f>
        <v>-5</v>
      </c>
      <c r="Y9" s="60">
        <f>P9-G9</f>
        <v>-5.7</v>
      </c>
      <c r="Z9" s="60"/>
      <c r="AA9" s="60">
        <f>R9-I9</f>
        <v>-5.7</v>
      </c>
      <c r="AB9" s="60">
        <f>S9-J9</f>
        <v>-8</v>
      </c>
      <c r="AC9" s="60">
        <f>T9-K9</f>
        <v>-0.5</v>
      </c>
    </row>
    <row r="10" ht="37" customHeight="1" spans="1:29">
      <c r="A10" s="59" t="s">
        <v>169</v>
      </c>
      <c r="B10" s="59" t="s">
        <v>170</v>
      </c>
      <c r="C10" s="60">
        <f>D10+J10+K10</f>
        <v>41.9</v>
      </c>
      <c r="D10" s="60">
        <f>F10+G10</f>
        <v>27.4</v>
      </c>
      <c r="E10" s="60">
        <v>0</v>
      </c>
      <c r="F10" s="60">
        <v>10</v>
      </c>
      <c r="G10" s="60">
        <v>17.4</v>
      </c>
      <c r="H10" s="60">
        <v>0</v>
      </c>
      <c r="I10" s="60">
        <v>17.4</v>
      </c>
      <c r="J10" s="60">
        <v>13.5</v>
      </c>
      <c r="K10" s="60">
        <v>1</v>
      </c>
      <c r="L10" s="60">
        <v>22.2</v>
      </c>
      <c r="M10" s="60">
        <v>16.7</v>
      </c>
      <c r="N10" s="60">
        <v>0</v>
      </c>
      <c r="O10" s="60">
        <v>5</v>
      </c>
      <c r="P10" s="60">
        <v>11.7</v>
      </c>
      <c r="Q10" s="60">
        <v>0</v>
      </c>
      <c r="R10" s="60">
        <v>11.7</v>
      </c>
      <c r="S10" s="60">
        <v>5</v>
      </c>
      <c r="T10" s="60">
        <v>0.5</v>
      </c>
      <c r="U10" s="60">
        <f>L10-C10</f>
        <v>-19.7</v>
      </c>
      <c r="V10" s="60">
        <f>M10-D10</f>
        <v>-10.7</v>
      </c>
      <c r="W10" s="60"/>
      <c r="X10" s="60">
        <f>O10-F10</f>
        <v>-5</v>
      </c>
      <c r="Y10" s="60">
        <f>P10-G10</f>
        <v>-5.7</v>
      </c>
      <c r="Z10" s="60"/>
      <c r="AA10" s="60">
        <f>R10-I10</f>
        <v>-5.7</v>
      </c>
      <c r="AB10" s="60">
        <f>S10-J10</f>
        <v>-8.5</v>
      </c>
      <c r="AC10" s="60">
        <f>T10-K10</f>
        <v>-0.5</v>
      </c>
    </row>
    <row r="11" ht="40" customHeight="1" spans="1:29">
      <c r="A11" s="59" t="s">
        <v>171</v>
      </c>
      <c r="B11" s="59" t="s">
        <v>172</v>
      </c>
      <c r="C11" s="60"/>
      <c r="D11" s="60"/>
      <c r="E11" s="60"/>
      <c r="F11" s="60"/>
      <c r="G11" s="60"/>
      <c r="H11" s="60"/>
      <c r="I11" s="60"/>
      <c r="J11" s="60"/>
      <c r="K11" s="60"/>
      <c r="L11" s="60">
        <v>0.5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0.5</v>
      </c>
      <c r="T11" s="60">
        <v>0</v>
      </c>
      <c r="U11" s="60">
        <f>L11-C11</f>
        <v>0.5</v>
      </c>
      <c r="V11" s="60">
        <f>M11-D11</f>
        <v>0</v>
      </c>
      <c r="W11" s="60"/>
      <c r="X11" s="60">
        <f>O11-F11</f>
        <v>0</v>
      </c>
      <c r="Y11" s="60">
        <f>P11-G11</f>
        <v>0</v>
      </c>
      <c r="Z11" s="60"/>
      <c r="AA11" s="60">
        <f>R11-I11</f>
        <v>0</v>
      </c>
      <c r="AB11" s="60">
        <f>S11-J11</f>
        <v>0.5</v>
      </c>
      <c r="AC11" s="60">
        <f>T11-K11</f>
        <v>0</v>
      </c>
    </row>
    <row r="12" customHeight="1" spans="6:11">
      <c r="F12" s="49"/>
      <c r="G12" s="49"/>
      <c r="H12" s="49"/>
      <c r="I12" s="49"/>
      <c r="J12" s="49"/>
      <c r="K12" s="49"/>
    </row>
    <row r="13" customHeight="1" spans="7:11">
      <c r="G13" s="49"/>
      <c r="H13" s="49"/>
      <c r="K13" s="49"/>
    </row>
    <row r="14" customHeight="1" spans="8:11">
      <c r="H14" s="49"/>
      <c r="K14" s="49"/>
    </row>
    <row r="15" customHeight="1" spans="8:11">
      <c r="H15" s="49"/>
      <c r="K15" s="49"/>
    </row>
    <row r="16" customHeight="1" spans="9:11">
      <c r="I16" s="49"/>
      <c r="K16" s="49"/>
    </row>
    <row r="17" customHeight="1" spans="9:10">
      <c r="I17" s="49"/>
      <c r="J17" s="49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9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showGridLines="0" topLeftCell="A23" workbookViewId="0">
      <selection activeCell="H16" sqref="H16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39</v>
      </c>
      <c r="B1" s="3"/>
      <c r="C1" s="3"/>
      <c r="D1" s="3"/>
    </row>
    <row r="2" ht="33.75" customHeight="1" spans="1:5">
      <c r="A2" s="37" t="s">
        <v>429</v>
      </c>
      <c r="B2" s="37"/>
      <c r="C2" s="37"/>
      <c r="D2" s="37"/>
      <c r="E2" s="37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430</v>
      </c>
      <c r="B5" s="10"/>
      <c r="C5" s="10"/>
      <c r="D5" s="15" t="s">
        <v>431</v>
      </c>
      <c r="E5" s="15"/>
      <c r="F5" s="15"/>
    </row>
    <row r="6" ht="21.95" customHeight="1" spans="1:6">
      <c r="A6" s="12" t="s">
        <v>432</v>
      </c>
      <c r="B6" s="13"/>
      <c r="C6" s="13"/>
      <c r="D6" s="14"/>
      <c r="E6" s="14"/>
      <c r="F6" s="14"/>
    </row>
    <row r="7" ht="21.95" customHeight="1" spans="1:6">
      <c r="A7" s="17" t="s">
        <v>433</v>
      </c>
      <c r="B7" s="18"/>
      <c r="C7" s="19"/>
      <c r="D7" s="20" t="s">
        <v>434</v>
      </c>
      <c r="E7" s="14">
        <v>44.3</v>
      </c>
      <c r="F7" s="14"/>
    </row>
    <row r="8" ht="21.95" customHeight="1" spans="1:6">
      <c r="A8" s="21"/>
      <c r="B8" s="22"/>
      <c r="C8" s="23"/>
      <c r="D8" s="20" t="s">
        <v>435</v>
      </c>
      <c r="E8" s="14">
        <v>44.3</v>
      </c>
      <c r="F8" s="14"/>
    </row>
    <row r="9" ht="21.95" customHeight="1" spans="1:6">
      <c r="A9" s="24"/>
      <c r="B9" s="45"/>
      <c r="C9" s="23"/>
      <c r="D9" s="20" t="s">
        <v>436</v>
      </c>
      <c r="E9" s="46"/>
      <c r="F9" s="47"/>
    </row>
    <row r="10" ht="21.95" customHeight="1" spans="1:6">
      <c r="A10" s="15" t="s">
        <v>437</v>
      </c>
      <c r="B10" s="20" t="s">
        <v>438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439</v>
      </c>
      <c r="B12" s="14" t="s">
        <v>440</v>
      </c>
      <c r="C12" s="14" t="s">
        <v>441</v>
      </c>
      <c r="D12" s="14" t="s">
        <v>442</v>
      </c>
      <c r="E12" s="14" t="s">
        <v>443</v>
      </c>
      <c r="F12" s="14" t="s">
        <v>188</v>
      </c>
    </row>
    <row r="13" ht="32" customHeight="1" spans="1:6">
      <c r="A13" s="14"/>
      <c r="B13" s="14" t="s">
        <v>444</v>
      </c>
      <c r="C13" s="14" t="s">
        <v>445</v>
      </c>
      <c r="D13" s="20" t="s">
        <v>446</v>
      </c>
      <c r="E13" s="20" t="s">
        <v>447</v>
      </c>
      <c r="F13" s="16"/>
    </row>
    <row r="14" ht="45" customHeight="1" spans="1:6">
      <c r="A14" s="14"/>
      <c r="B14" s="15"/>
      <c r="C14" s="14"/>
      <c r="D14" s="20" t="s">
        <v>448</v>
      </c>
      <c r="E14" s="20" t="s">
        <v>449</v>
      </c>
      <c r="F14" s="16"/>
    </row>
    <row r="15" ht="21.95" customHeight="1" spans="1:6">
      <c r="A15" s="14"/>
      <c r="B15" s="15"/>
      <c r="C15" s="14" t="s">
        <v>450</v>
      </c>
      <c r="D15" s="20" t="s">
        <v>451</v>
      </c>
      <c r="E15" s="32">
        <v>1</v>
      </c>
      <c r="F15" s="16"/>
    </row>
    <row r="16" ht="21.95" customHeight="1" spans="1:6">
      <c r="A16" s="14"/>
      <c r="B16" s="15"/>
      <c r="C16" s="14"/>
      <c r="D16" s="20" t="s">
        <v>452</v>
      </c>
      <c r="E16" s="20" t="s">
        <v>453</v>
      </c>
      <c r="F16" s="16"/>
    </row>
    <row r="17" ht="44" customHeight="1" spans="1:6">
      <c r="A17" s="14"/>
      <c r="B17" s="15"/>
      <c r="C17" s="14" t="s">
        <v>454</v>
      </c>
      <c r="D17" s="20" t="s">
        <v>455</v>
      </c>
      <c r="E17" s="20" t="s">
        <v>456</v>
      </c>
      <c r="F17" s="16"/>
    </row>
    <row r="18" ht="21.95" customHeight="1" spans="1:6">
      <c r="A18" s="14"/>
      <c r="B18" s="15"/>
      <c r="C18" s="14"/>
      <c r="D18" s="20" t="s">
        <v>457</v>
      </c>
      <c r="E18" s="32">
        <v>1</v>
      </c>
      <c r="F18" s="16"/>
    </row>
    <row r="19" ht="21.95" customHeight="1" spans="1:6">
      <c r="A19" s="14"/>
      <c r="B19" s="15"/>
      <c r="C19" s="14" t="s">
        <v>458</v>
      </c>
      <c r="D19" s="20" t="s">
        <v>459</v>
      </c>
      <c r="E19" s="20" t="s">
        <v>460</v>
      </c>
      <c r="F19" s="16"/>
    </row>
    <row r="20" ht="21.95" customHeight="1" spans="1:6">
      <c r="A20" s="14"/>
      <c r="B20" s="15"/>
      <c r="C20" s="14"/>
      <c r="D20" s="20" t="s">
        <v>461</v>
      </c>
      <c r="E20" s="20"/>
      <c r="F20" s="16"/>
    </row>
    <row r="21" ht="55" customHeight="1" spans="1:6">
      <c r="A21" s="14"/>
      <c r="B21" s="14" t="s">
        <v>462</v>
      </c>
      <c r="C21" s="14" t="s">
        <v>463</v>
      </c>
      <c r="D21" s="20" t="s">
        <v>464</v>
      </c>
      <c r="E21" s="20" t="s">
        <v>465</v>
      </c>
      <c r="F21" s="16"/>
    </row>
    <row r="22" ht="46" customHeight="1" spans="1:6">
      <c r="A22" s="14"/>
      <c r="B22" s="15"/>
      <c r="C22" s="14"/>
      <c r="D22" s="20" t="s">
        <v>466</v>
      </c>
      <c r="E22" s="20" t="s">
        <v>465</v>
      </c>
      <c r="F22" s="16"/>
    </row>
    <row r="23" ht="40" customHeight="1" spans="1:6">
      <c r="A23" s="14"/>
      <c r="B23" s="15"/>
      <c r="C23" s="14" t="s">
        <v>467</v>
      </c>
      <c r="D23" s="20" t="s">
        <v>468</v>
      </c>
      <c r="E23" s="20"/>
      <c r="F23" s="16"/>
    </row>
    <row r="24" ht="39" customHeight="1" spans="1:6">
      <c r="A24" s="14"/>
      <c r="B24" s="15"/>
      <c r="C24" s="14" t="s">
        <v>469</v>
      </c>
      <c r="D24" s="20" t="s">
        <v>468</v>
      </c>
      <c r="E24" s="20"/>
      <c r="F24" s="16"/>
    </row>
    <row r="25" ht="42" customHeight="1" spans="1:6">
      <c r="A25" s="14"/>
      <c r="B25" s="15"/>
      <c r="C25" s="14" t="s">
        <v>470</v>
      </c>
      <c r="D25" s="20" t="s">
        <v>468</v>
      </c>
      <c r="E25" s="20"/>
      <c r="F25" s="16"/>
    </row>
    <row r="26" ht="39" customHeight="1" spans="1:6">
      <c r="A26" s="14"/>
      <c r="B26" s="14" t="s">
        <v>471</v>
      </c>
      <c r="C26" s="14" t="s">
        <v>472</v>
      </c>
      <c r="D26" s="20" t="s">
        <v>473</v>
      </c>
      <c r="E26" s="20" t="s">
        <v>474</v>
      </c>
      <c r="F26" s="15"/>
    </row>
    <row r="27" ht="27" customHeight="1" spans="1:6">
      <c r="A27" s="48" t="s">
        <v>475</v>
      </c>
      <c r="B27" s="48"/>
      <c r="C27" s="48"/>
      <c r="D27" s="48"/>
      <c r="E27" s="48"/>
      <c r="F27" s="48"/>
    </row>
  </sheetData>
  <mergeCells count="20">
    <mergeCell ref="A2:E2"/>
    <mergeCell ref="A3:E3"/>
    <mergeCell ref="A5:C5"/>
    <mergeCell ref="D5:F5"/>
    <mergeCell ref="A6:C6"/>
    <mergeCell ref="D6:F6"/>
    <mergeCell ref="E7:F7"/>
    <mergeCell ref="E8:F8"/>
    <mergeCell ref="A27:F27"/>
    <mergeCell ref="A10:A11"/>
    <mergeCell ref="A12:A26"/>
    <mergeCell ref="B13:B20"/>
    <mergeCell ref="B21:B25"/>
    <mergeCell ref="C13:C14"/>
    <mergeCell ref="C15:C16"/>
    <mergeCell ref="C17:C18"/>
    <mergeCell ref="C19:C20"/>
    <mergeCell ref="C21:C22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workbookViewId="0">
      <selection activeCell="E20" sqref="E20:F20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4" customFormat="1" ht="16.5" customHeight="1" spans="1:4">
      <c r="A1" s="2" t="s">
        <v>41</v>
      </c>
      <c r="B1" s="36"/>
      <c r="C1" s="36"/>
      <c r="D1" s="36"/>
    </row>
    <row r="2" ht="23.25" customHeight="1" spans="1:8">
      <c r="A2" s="37" t="s">
        <v>42</v>
      </c>
      <c r="B2" s="37"/>
      <c r="C2" s="37"/>
      <c r="D2" s="37"/>
      <c r="E2" s="37"/>
      <c r="F2" s="37"/>
      <c r="G2" s="37"/>
      <c r="H2" s="37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4" customFormat="1" ht="17.25" customHeight="1" spans="1:4">
      <c r="A4" s="38"/>
      <c r="B4" s="38"/>
      <c r="C4" s="38"/>
      <c r="D4" s="38"/>
    </row>
    <row r="5" ht="21.95" customHeight="1" spans="1:8">
      <c r="A5" s="14" t="s">
        <v>476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477</v>
      </c>
      <c r="B6" s="14" t="s">
        <v>478</v>
      </c>
      <c r="C6" s="14"/>
      <c r="D6" s="15" t="s">
        <v>479</v>
      </c>
      <c r="E6" s="15"/>
      <c r="F6" s="15" t="s">
        <v>480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481</v>
      </c>
      <c r="G7" s="15" t="s">
        <v>482</v>
      </c>
      <c r="H7" s="15" t="s">
        <v>483</v>
      </c>
    </row>
    <row r="8" ht="21.95" customHeight="1" spans="1:8">
      <c r="A8" s="14"/>
      <c r="B8" s="14" t="s">
        <v>484</v>
      </c>
      <c r="C8" s="14"/>
      <c r="D8" s="14" t="s">
        <v>485</v>
      </c>
      <c r="E8" s="14"/>
      <c r="F8" s="16">
        <v>539.04</v>
      </c>
      <c r="G8" s="16">
        <v>539.04</v>
      </c>
      <c r="H8" s="16"/>
    </row>
    <row r="9" ht="21.95" customHeight="1" spans="1:8">
      <c r="A9" s="14"/>
      <c r="B9" s="14" t="s">
        <v>486</v>
      </c>
      <c r="C9" s="14"/>
      <c r="D9" s="14"/>
      <c r="E9" s="15"/>
      <c r="F9" s="16"/>
      <c r="G9" s="16"/>
      <c r="H9" s="16"/>
    </row>
    <row r="10" ht="49" customHeight="1" spans="1:8">
      <c r="A10" s="15" t="s">
        <v>487</v>
      </c>
      <c r="B10" s="39" t="s">
        <v>488</v>
      </c>
      <c r="C10" s="40"/>
      <c r="D10" s="40"/>
      <c r="E10" s="40"/>
      <c r="F10" s="40"/>
      <c r="G10" s="40"/>
      <c r="H10" s="40"/>
    </row>
    <row r="11" ht="21.95" customHeight="1" spans="1:8">
      <c r="A11" s="14" t="s">
        <v>489</v>
      </c>
      <c r="B11" s="15" t="s">
        <v>440</v>
      </c>
      <c r="C11" s="15" t="s">
        <v>441</v>
      </c>
      <c r="D11" s="15"/>
      <c r="E11" s="15" t="s">
        <v>442</v>
      </c>
      <c r="F11" s="15"/>
      <c r="G11" s="15" t="s">
        <v>443</v>
      </c>
      <c r="H11" s="15"/>
    </row>
    <row r="12" ht="54" customHeight="1" spans="1:8">
      <c r="A12" s="15"/>
      <c r="B12" s="15" t="s">
        <v>490</v>
      </c>
      <c r="C12" s="15" t="s">
        <v>445</v>
      </c>
      <c r="D12" s="15"/>
      <c r="E12" s="41" t="s">
        <v>491</v>
      </c>
      <c r="F12" s="42"/>
      <c r="G12" s="42" t="s">
        <v>492</v>
      </c>
      <c r="H12" s="42"/>
    </row>
    <row r="13" ht="54" customHeight="1" spans="1:8">
      <c r="A13" s="15"/>
      <c r="B13" s="15"/>
      <c r="C13" s="14" t="s">
        <v>450</v>
      </c>
      <c r="D13" s="14"/>
      <c r="E13" s="41" t="s">
        <v>493</v>
      </c>
      <c r="F13" s="42"/>
      <c r="G13" s="42" t="s">
        <v>494</v>
      </c>
      <c r="H13" s="42"/>
    </row>
    <row r="14" ht="21.95" customHeight="1" spans="1:8">
      <c r="A14" s="15"/>
      <c r="B14" s="15"/>
      <c r="C14" s="14" t="s">
        <v>454</v>
      </c>
      <c r="D14" s="14"/>
      <c r="E14" s="41" t="s">
        <v>495</v>
      </c>
      <c r="F14" s="30"/>
      <c r="G14" s="42" t="s">
        <v>496</v>
      </c>
      <c r="H14" s="42"/>
    </row>
    <row r="15" ht="35" customHeight="1" spans="1:8">
      <c r="A15" s="15"/>
      <c r="B15" s="15"/>
      <c r="C15" s="14" t="s">
        <v>458</v>
      </c>
      <c r="D15" s="14"/>
      <c r="E15" s="41" t="s">
        <v>497</v>
      </c>
      <c r="F15" s="42"/>
      <c r="G15" s="42" t="s">
        <v>498</v>
      </c>
      <c r="H15" s="42"/>
    </row>
    <row r="16" ht="36" customHeight="1" spans="1:8">
      <c r="A16" s="15"/>
      <c r="B16" s="15" t="s">
        <v>499</v>
      </c>
      <c r="C16" s="14" t="s">
        <v>463</v>
      </c>
      <c r="D16" s="14"/>
      <c r="E16" s="41" t="s">
        <v>468</v>
      </c>
      <c r="F16" s="42"/>
      <c r="G16" s="42"/>
      <c r="H16" s="42"/>
    </row>
    <row r="17" ht="60" customHeight="1" spans="1:8">
      <c r="A17" s="15"/>
      <c r="B17" s="15"/>
      <c r="C17" s="14" t="s">
        <v>467</v>
      </c>
      <c r="D17" s="14"/>
      <c r="E17" s="41" t="s">
        <v>500</v>
      </c>
      <c r="F17" s="42"/>
      <c r="G17" s="42" t="s">
        <v>501</v>
      </c>
      <c r="H17" s="42"/>
    </row>
    <row r="18" ht="41" customHeight="1" spans="1:8">
      <c r="A18" s="15"/>
      <c r="B18" s="15"/>
      <c r="C18" s="14" t="s">
        <v>469</v>
      </c>
      <c r="D18" s="14"/>
      <c r="E18" s="41" t="s">
        <v>468</v>
      </c>
      <c r="F18" s="42"/>
      <c r="G18" s="42"/>
      <c r="H18" s="42"/>
    </row>
    <row r="19" ht="40" customHeight="1" spans="1:8">
      <c r="A19" s="15"/>
      <c r="B19" s="15"/>
      <c r="C19" s="14" t="s">
        <v>470</v>
      </c>
      <c r="D19" s="14"/>
      <c r="E19" s="41" t="s">
        <v>468</v>
      </c>
      <c r="F19" s="42"/>
      <c r="G19" s="42"/>
      <c r="H19" s="42"/>
    </row>
    <row r="20" ht="46" customHeight="1" spans="1:8">
      <c r="A20" s="15"/>
      <c r="B20" s="14" t="s">
        <v>471</v>
      </c>
      <c r="C20" s="14" t="s">
        <v>472</v>
      </c>
      <c r="D20" s="14"/>
      <c r="E20" s="41" t="s">
        <v>502</v>
      </c>
      <c r="F20" s="42"/>
      <c r="G20" s="42" t="s">
        <v>503</v>
      </c>
      <c r="H20" s="42"/>
    </row>
    <row r="21" s="35" customFormat="1" ht="24" customHeight="1" spans="1:8">
      <c r="A21" s="43" t="s">
        <v>504</v>
      </c>
      <c r="B21" s="43"/>
      <c r="C21" s="43"/>
      <c r="D21" s="43"/>
      <c r="E21" s="43"/>
      <c r="F21" s="43"/>
      <c r="G21" s="43"/>
      <c r="H21" s="43"/>
    </row>
    <row r="29" spans="7:7">
      <c r="G29" s="44"/>
    </row>
  </sheetData>
  <mergeCells count="46">
    <mergeCell ref="A2:H2"/>
    <mergeCell ref="A3:H3"/>
    <mergeCell ref="A5:C5"/>
    <mergeCell ref="D5:H5"/>
    <mergeCell ref="F6:H6"/>
    <mergeCell ref="B8:C8"/>
    <mergeCell ref="D8:E8"/>
    <mergeCell ref="B9:E9"/>
    <mergeCell ref="B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A21:H21"/>
    <mergeCell ref="A6:A9"/>
    <mergeCell ref="A11:A20"/>
    <mergeCell ref="B12:B15"/>
    <mergeCell ref="B16:B19"/>
    <mergeCell ref="B6:C7"/>
    <mergeCell ref="D6:E7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showGridLines="0" tabSelected="1" topLeftCell="A23" workbookViewId="0">
      <selection activeCell="F34" sqref="F34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34.1666666666667" style="1" customWidth="1"/>
    <col min="5" max="5" width="26.8333333333333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43</v>
      </c>
      <c r="B1" s="3"/>
      <c r="C1" s="3"/>
      <c r="D1" s="3"/>
    </row>
    <row r="2" ht="33.75" customHeight="1" spans="1:7">
      <c r="A2" s="4" t="s">
        <v>44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430</v>
      </c>
      <c r="B5" s="10"/>
      <c r="C5" s="10"/>
      <c r="D5" s="9" t="s">
        <v>431</v>
      </c>
      <c r="E5" s="10"/>
      <c r="F5" s="10"/>
      <c r="G5" s="11"/>
    </row>
    <row r="6" ht="21.95" customHeight="1" spans="1:7">
      <c r="A6" s="12" t="s">
        <v>432</v>
      </c>
      <c r="B6" s="13"/>
      <c r="C6" s="13"/>
      <c r="D6" s="14"/>
      <c r="E6" s="14"/>
      <c r="F6" s="15" t="s">
        <v>505</v>
      </c>
      <c r="G6" s="16" t="s">
        <v>496</v>
      </c>
    </row>
    <row r="7" ht="21.95" customHeight="1" spans="1:7">
      <c r="A7" s="17" t="s">
        <v>433</v>
      </c>
      <c r="B7" s="18"/>
      <c r="C7" s="19"/>
      <c r="D7" s="20" t="s">
        <v>434</v>
      </c>
      <c r="E7" s="20">
        <v>44.3</v>
      </c>
      <c r="F7" s="16" t="s">
        <v>506</v>
      </c>
      <c r="G7" s="20">
        <v>44.3</v>
      </c>
    </row>
    <row r="8" ht="21.95" customHeight="1" spans="1:7">
      <c r="A8" s="21"/>
      <c r="B8" s="22"/>
      <c r="C8" s="23"/>
      <c r="D8" s="20" t="s">
        <v>435</v>
      </c>
      <c r="E8" s="20">
        <v>44.3</v>
      </c>
      <c r="F8" s="16" t="s">
        <v>507</v>
      </c>
      <c r="G8" s="20">
        <v>44.3</v>
      </c>
    </row>
    <row r="9" ht="21.95" customHeight="1" spans="1:7">
      <c r="A9" s="24"/>
      <c r="B9" s="25"/>
      <c r="C9" s="26"/>
      <c r="D9" s="20" t="s">
        <v>436</v>
      </c>
      <c r="E9" s="20"/>
      <c r="F9" s="16" t="s">
        <v>508</v>
      </c>
      <c r="G9" s="16"/>
    </row>
    <row r="10" ht="21.95" customHeight="1" spans="1:7">
      <c r="A10" s="15" t="s">
        <v>437</v>
      </c>
      <c r="B10" s="12" t="s">
        <v>509</v>
      </c>
      <c r="C10" s="13"/>
      <c r="D10" s="13"/>
      <c r="E10" s="27"/>
      <c r="F10" s="9" t="s">
        <v>510</v>
      </c>
      <c r="G10" s="11"/>
    </row>
    <row r="11" ht="101" customHeight="1" spans="1:7">
      <c r="A11" s="28"/>
      <c r="B11" s="29" t="s">
        <v>511</v>
      </c>
      <c r="C11" s="29"/>
      <c r="D11" s="29"/>
      <c r="E11" s="29"/>
      <c r="F11" s="30" t="s">
        <v>512</v>
      </c>
      <c r="G11" s="31"/>
    </row>
    <row r="12" ht="24" customHeight="1" spans="1:7">
      <c r="A12" s="14" t="s">
        <v>513</v>
      </c>
      <c r="B12" s="14" t="s">
        <v>440</v>
      </c>
      <c r="C12" s="14" t="s">
        <v>441</v>
      </c>
      <c r="D12" s="12" t="s">
        <v>442</v>
      </c>
      <c r="E12" s="27"/>
      <c r="F12" s="15" t="s">
        <v>443</v>
      </c>
      <c r="G12" s="15" t="s">
        <v>188</v>
      </c>
    </row>
    <row r="13" ht="42" customHeight="1" spans="1:7">
      <c r="A13" s="14"/>
      <c r="B13" s="14" t="s">
        <v>444</v>
      </c>
      <c r="C13" s="14" t="s">
        <v>445</v>
      </c>
      <c r="D13" s="20" t="s">
        <v>446</v>
      </c>
      <c r="E13" s="20" t="s">
        <v>446</v>
      </c>
      <c r="F13" s="20" t="s">
        <v>447</v>
      </c>
      <c r="G13" s="16"/>
    </row>
    <row r="14" ht="64" customHeight="1" spans="1:7">
      <c r="A14" s="14"/>
      <c r="B14" s="15"/>
      <c r="C14" s="14"/>
      <c r="D14" s="20" t="s">
        <v>448</v>
      </c>
      <c r="E14" s="20" t="s">
        <v>448</v>
      </c>
      <c r="F14" s="20" t="s">
        <v>449</v>
      </c>
      <c r="G14" s="16"/>
    </row>
    <row r="15" ht="36" customHeight="1" spans="1:7">
      <c r="A15" s="14"/>
      <c r="B15" s="15"/>
      <c r="C15" s="14" t="s">
        <v>450</v>
      </c>
      <c r="D15" s="20" t="s">
        <v>451</v>
      </c>
      <c r="E15" s="20" t="s">
        <v>451</v>
      </c>
      <c r="F15" s="32">
        <v>1</v>
      </c>
      <c r="G15" s="16"/>
    </row>
    <row r="16" ht="21.95" customHeight="1" spans="1:7">
      <c r="A16" s="14"/>
      <c r="B16" s="15"/>
      <c r="C16" s="14"/>
      <c r="D16" s="20" t="s">
        <v>452</v>
      </c>
      <c r="E16" s="20" t="s">
        <v>452</v>
      </c>
      <c r="F16" s="20" t="s">
        <v>453</v>
      </c>
      <c r="G16" s="16"/>
    </row>
    <row r="17" ht="56" customHeight="1" spans="1:7">
      <c r="A17" s="14"/>
      <c r="B17" s="15"/>
      <c r="C17" s="14" t="s">
        <v>454</v>
      </c>
      <c r="D17" s="20" t="s">
        <v>455</v>
      </c>
      <c r="E17" s="20" t="s">
        <v>455</v>
      </c>
      <c r="F17" s="20" t="s">
        <v>456</v>
      </c>
      <c r="G17" s="16"/>
    </row>
    <row r="18" ht="21.95" customHeight="1" spans="1:7">
      <c r="A18" s="14"/>
      <c r="B18" s="15"/>
      <c r="C18" s="14"/>
      <c r="D18" s="20" t="s">
        <v>457</v>
      </c>
      <c r="E18" s="20" t="s">
        <v>457</v>
      </c>
      <c r="F18" s="32">
        <v>1</v>
      </c>
      <c r="G18" s="16"/>
    </row>
    <row r="19" ht="36" customHeight="1" spans="1:7">
      <c r="A19" s="14"/>
      <c r="B19" s="15"/>
      <c r="C19" s="14" t="s">
        <v>458</v>
      </c>
      <c r="D19" s="20" t="s">
        <v>459</v>
      </c>
      <c r="E19" s="20" t="s">
        <v>459</v>
      </c>
      <c r="F19" s="20" t="s">
        <v>460</v>
      </c>
      <c r="G19" s="16"/>
    </row>
    <row r="20" ht="65" customHeight="1" spans="1:7">
      <c r="A20" s="14"/>
      <c r="B20" s="14" t="s">
        <v>462</v>
      </c>
      <c r="C20" s="14" t="s">
        <v>463</v>
      </c>
      <c r="D20" s="20" t="s">
        <v>464</v>
      </c>
      <c r="E20" s="20" t="s">
        <v>464</v>
      </c>
      <c r="F20" s="20" t="s">
        <v>465</v>
      </c>
      <c r="G20" s="16"/>
    </row>
    <row r="21" ht="65" customHeight="1" spans="1:7">
      <c r="A21" s="14"/>
      <c r="B21" s="15"/>
      <c r="C21" s="14"/>
      <c r="D21" s="20" t="s">
        <v>466</v>
      </c>
      <c r="E21" s="20" t="s">
        <v>466</v>
      </c>
      <c r="F21" s="20" t="s">
        <v>465</v>
      </c>
      <c r="G21" s="16"/>
    </row>
    <row r="22" ht="37" customHeight="1" spans="1:7">
      <c r="A22" s="14"/>
      <c r="B22" s="15"/>
      <c r="C22" s="14" t="s">
        <v>467</v>
      </c>
      <c r="D22" s="20" t="s">
        <v>468</v>
      </c>
      <c r="E22" s="20" t="s">
        <v>468</v>
      </c>
      <c r="F22" s="20"/>
      <c r="G22" s="16"/>
    </row>
    <row r="23" ht="39" customHeight="1" spans="1:7">
      <c r="A23" s="14"/>
      <c r="B23" s="15"/>
      <c r="C23" s="14" t="s">
        <v>469</v>
      </c>
      <c r="D23" s="20" t="s">
        <v>468</v>
      </c>
      <c r="E23" s="20" t="s">
        <v>468</v>
      </c>
      <c r="F23" s="20"/>
      <c r="G23" s="16"/>
    </row>
    <row r="24" ht="33" customHeight="1" spans="1:7">
      <c r="A24" s="14"/>
      <c r="B24" s="15"/>
      <c r="C24" s="14" t="s">
        <v>470</v>
      </c>
      <c r="D24" s="20" t="s">
        <v>468</v>
      </c>
      <c r="E24" s="20" t="s">
        <v>468</v>
      </c>
      <c r="F24" s="20"/>
      <c r="G24" s="16"/>
    </row>
    <row r="25" ht="58" customHeight="1" spans="1:7">
      <c r="A25" s="14"/>
      <c r="B25" s="14" t="s">
        <v>471</v>
      </c>
      <c r="C25" s="14" t="s">
        <v>472</v>
      </c>
      <c r="D25" s="20" t="s">
        <v>473</v>
      </c>
      <c r="E25" s="20" t="s">
        <v>473</v>
      </c>
      <c r="F25" s="20" t="s">
        <v>474</v>
      </c>
      <c r="G25" s="16"/>
    </row>
    <row r="26" ht="25" customHeight="1" spans="1:7">
      <c r="A26" s="33" t="s">
        <v>514</v>
      </c>
      <c r="B26" s="33"/>
      <c r="C26" s="33"/>
      <c r="D26" s="33"/>
      <c r="E26" s="33"/>
      <c r="F26" s="33"/>
      <c r="G26" s="33"/>
    </row>
  </sheetData>
  <mergeCells count="21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A26:G26"/>
    <mergeCell ref="A10:A11"/>
    <mergeCell ref="A12:A25"/>
    <mergeCell ref="B13:B19"/>
    <mergeCell ref="B20:B24"/>
    <mergeCell ref="C13:C14"/>
    <mergeCell ref="C15:C16"/>
    <mergeCell ref="C17:C18"/>
    <mergeCell ref="C20:C21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opLeftCell="A4" workbookViewId="0">
      <selection activeCell="L12" sqref="L12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25" t="s">
        <v>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3" ht="24" customHeight="1" spans="1:12">
      <c r="A3" s="126" t="s">
        <v>5</v>
      </c>
      <c r="B3" s="126" t="s">
        <v>6</v>
      </c>
      <c r="C3" s="126"/>
      <c r="D3" s="126"/>
      <c r="E3" s="126"/>
      <c r="F3" s="126"/>
      <c r="G3" s="126"/>
      <c r="H3" s="126"/>
      <c r="I3" s="126"/>
      <c r="J3" s="126"/>
      <c r="K3" s="129" t="s">
        <v>7</v>
      </c>
      <c r="L3" s="129" t="s">
        <v>8</v>
      </c>
    </row>
    <row r="4" s="124" customFormat="1" ht="25" customHeight="1" spans="1:12">
      <c r="A4" s="127" t="s">
        <v>9</v>
      </c>
      <c r="B4" s="128" t="s">
        <v>10</v>
      </c>
      <c r="C4" s="128"/>
      <c r="D4" s="128"/>
      <c r="E4" s="128"/>
      <c r="F4" s="128"/>
      <c r="G4" s="128"/>
      <c r="H4" s="128"/>
      <c r="I4" s="128"/>
      <c r="J4" s="128"/>
      <c r="K4" s="127" t="s">
        <v>11</v>
      </c>
      <c r="L4" s="127"/>
    </row>
    <row r="5" s="124" customFormat="1" ht="25" customHeight="1" spans="1:12">
      <c r="A5" s="129" t="s">
        <v>12</v>
      </c>
      <c r="B5" s="130" t="s">
        <v>13</v>
      </c>
      <c r="C5" s="130"/>
      <c r="D5" s="130"/>
      <c r="E5" s="130"/>
      <c r="F5" s="130"/>
      <c r="G5" s="130"/>
      <c r="H5" s="130"/>
      <c r="I5" s="130"/>
      <c r="J5" s="130"/>
      <c r="K5" s="127" t="s">
        <v>11</v>
      </c>
      <c r="L5" s="129"/>
    </row>
    <row r="6" s="124" customFormat="1" ht="25" customHeight="1" spans="1:12">
      <c r="A6" s="129" t="s">
        <v>14</v>
      </c>
      <c r="B6" s="130" t="s">
        <v>15</v>
      </c>
      <c r="C6" s="130"/>
      <c r="D6" s="130"/>
      <c r="E6" s="130"/>
      <c r="F6" s="130"/>
      <c r="G6" s="130"/>
      <c r="H6" s="130"/>
      <c r="I6" s="130"/>
      <c r="J6" s="130"/>
      <c r="K6" s="127" t="s">
        <v>11</v>
      </c>
      <c r="L6" s="129"/>
    </row>
    <row r="7" s="124" customFormat="1" ht="25" customHeight="1" spans="1:12">
      <c r="A7" s="129" t="s">
        <v>16</v>
      </c>
      <c r="B7" s="130" t="s">
        <v>17</v>
      </c>
      <c r="C7" s="130"/>
      <c r="D7" s="130"/>
      <c r="E7" s="130"/>
      <c r="F7" s="130"/>
      <c r="G7" s="130"/>
      <c r="H7" s="130"/>
      <c r="I7" s="130"/>
      <c r="J7" s="130"/>
      <c r="K7" s="127" t="s">
        <v>11</v>
      </c>
      <c r="L7" s="129"/>
    </row>
    <row r="8" s="124" customFormat="1" ht="25" customHeight="1" spans="1:12">
      <c r="A8" s="129" t="s">
        <v>18</v>
      </c>
      <c r="B8" s="130" t="s">
        <v>19</v>
      </c>
      <c r="C8" s="130"/>
      <c r="D8" s="130"/>
      <c r="E8" s="130"/>
      <c r="F8" s="130"/>
      <c r="G8" s="130"/>
      <c r="H8" s="130"/>
      <c r="I8" s="130"/>
      <c r="J8" s="130"/>
      <c r="K8" s="127" t="s">
        <v>11</v>
      </c>
      <c r="L8" s="129"/>
    </row>
    <row r="9" s="124" customFormat="1" ht="25" customHeight="1" spans="1:12">
      <c r="A9" s="129" t="s">
        <v>20</v>
      </c>
      <c r="B9" s="130" t="s">
        <v>21</v>
      </c>
      <c r="C9" s="130"/>
      <c r="D9" s="130"/>
      <c r="E9" s="130"/>
      <c r="F9" s="130"/>
      <c r="G9" s="130"/>
      <c r="H9" s="130"/>
      <c r="I9" s="130"/>
      <c r="J9" s="130"/>
      <c r="K9" s="127" t="s">
        <v>11</v>
      </c>
      <c r="L9" s="129"/>
    </row>
    <row r="10" s="124" customFormat="1" ht="25" customHeight="1" spans="1:12">
      <c r="A10" s="129" t="s">
        <v>22</v>
      </c>
      <c r="B10" s="130" t="s">
        <v>23</v>
      </c>
      <c r="C10" s="130"/>
      <c r="D10" s="130"/>
      <c r="E10" s="130"/>
      <c r="F10" s="130"/>
      <c r="G10" s="130"/>
      <c r="H10" s="130"/>
      <c r="I10" s="130"/>
      <c r="J10" s="130"/>
      <c r="K10" s="127" t="s">
        <v>11</v>
      </c>
      <c r="L10" s="129"/>
    </row>
    <row r="11" s="124" customFormat="1" ht="25" customHeight="1" spans="1:12">
      <c r="A11" s="129" t="s">
        <v>24</v>
      </c>
      <c r="B11" s="130" t="s">
        <v>25</v>
      </c>
      <c r="C11" s="130"/>
      <c r="D11" s="130"/>
      <c r="E11" s="130"/>
      <c r="F11" s="130"/>
      <c r="G11" s="130"/>
      <c r="H11" s="130"/>
      <c r="I11" s="130"/>
      <c r="J11" s="130"/>
      <c r="K11" s="127" t="s">
        <v>11</v>
      </c>
      <c r="L11" s="129"/>
    </row>
    <row r="12" s="124" customFormat="1" ht="25" customHeight="1" spans="1:12">
      <c r="A12" s="129" t="s">
        <v>26</v>
      </c>
      <c r="B12" s="130" t="s">
        <v>27</v>
      </c>
      <c r="C12" s="130"/>
      <c r="D12" s="130"/>
      <c r="E12" s="130"/>
      <c r="F12" s="130"/>
      <c r="G12" s="130"/>
      <c r="H12" s="130"/>
      <c r="I12" s="130"/>
      <c r="J12" s="130"/>
      <c r="K12" s="129" t="s">
        <v>28</v>
      </c>
      <c r="L12" s="129" t="s">
        <v>29</v>
      </c>
    </row>
    <row r="13" s="124" customFormat="1" ht="25" customHeight="1" spans="1:12">
      <c r="A13" s="129" t="s">
        <v>30</v>
      </c>
      <c r="B13" s="130" t="s">
        <v>31</v>
      </c>
      <c r="C13" s="130"/>
      <c r="D13" s="130"/>
      <c r="E13" s="130"/>
      <c r="F13" s="130"/>
      <c r="G13" s="130"/>
      <c r="H13" s="130"/>
      <c r="I13" s="130"/>
      <c r="J13" s="130"/>
      <c r="K13" s="129" t="s">
        <v>11</v>
      </c>
      <c r="L13" s="129"/>
    </row>
    <row r="14" s="124" customFormat="1" ht="25" customHeight="1" spans="1:12">
      <c r="A14" s="129" t="s">
        <v>32</v>
      </c>
      <c r="B14" s="130" t="s">
        <v>33</v>
      </c>
      <c r="C14" s="130"/>
      <c r="D14" s="130"/>
      <c r="E14" s="130"/>
      <c r="F14" s="130"/>
      <c r="G14" s="130"/>
      <c r="H14" s="130"/>
      <c r="I14" s="130"/>
      <c r="J14" s="130"/>
      <c r="K14" s="129" t="s">
        <v>28</v>
      </c>
      <c r="L14" s="129" t="s">
        <v>34</v>
      </c>
    </row>
    <row r="15" s="124" customFormat="1" ht="25" customHeight="1" spans="1:12">
      <c r="A15" s="129" t="s">
        <v>35</v>
      </c>
      <c r="B15" s="130" t="s">
        <v>36</v>
      </c>
      <c r="C15" s="130"/>
      <c r="D15" s="130"/>
      <c r="E15" s="130"/>
      <c r="F15" s="130"/>
      <c r="G15" s="130"/>
      <c r="H15" s="130"/>
      <c r="I15" s="130"/>
      <c r="J15" s="130"/>
      <c r="K15" s="129" t="s">
        <v>11</v>
      </c>
      <c r="L15" s="129"/>
    </row>
    <row r="16" ht="25" customHeight="1" spans="1:12">
      <c r="A16" s="129" t="s">
        <v>37</v>
      </c>
      <c r="B16" s="131" t="s">
        <v>38</v>
      </c>
      <c r="C16" s="131"/>
      <c r="D16" s="131"/>
      <c r="E16" s="131"/>
      <c r="F16" s="131"/>
      <c r="G16" s="131"/>
      <c r="H16" s="131"/>
      <c r="I16" s="131"/>
      <c r="J16" s="131"/>
      <c r="K16" s="129" t="s">
        <v>11</v>
      </c>
      <c r="L16" s="132"/>
    </row>
    <row r="17" ht="25" customHeight="1" spans="1:12">
      <c r="A17" s="129" t="s">
        <v>39</v>
      </c>
      <c r="B17" s="130" t="s">
        <v>40</v>
      </c>
      <c r="C17" s="130"/>
      <c r="D17" s="130"/>
      <c r="E17" s="130"/>
      <c r="F17" s="130"/>
      <c r="G17" s="130"/>
      <c r="H17" s="130"/>
      <c r="I17" s="130"/>
      <c r="J17" s="130"/>
      <c r="K17" s="129" t="s">
        <v>11</v>
      </c>
      <c r="L17" s="133"/>
    </row>
    <row r="18" ht="25" customHeight="1" spans="1:12">
      <c r="A18" s="129" t="s">
        <v>41</v>
      </c>
      <c r="B18" s="130" t="s">
        <v>42</v>
      </c>
      <c r="C18" s="130"/>
      <c r="D18" s="130"/>
      <c r="E18" s="130"/>
      <c r="F18" s="130"/>
      <c r="G18" s="130"/>
      <c r="H18" s="130"/>
      <c r="I18" s="130"/>
      <c r="J18" s="130"/>
      <c r="K18" s="129" t="s">
        <v>11</v>
      </c>
      <c r="L18" s="134"/>
    </row>
    <row r="19" ht="25" customHeight="1" spans="1:12">
      <c r="A19" s="129" t="s">
        <v>43</v>
      </c>
      <c r="B19" s="130" t="s">
        <v>44</v>
      </c>
      <c r="C19" s="130"/>
      <c r="D19" s="130"/>
      <c r="E19" s="130"/>
      <c r="F19" s="130"/>
      <c r="G19" s="130"/>
      <c r="H19" s="130"/>
      <c r="I19" s="130"/>
      <c r="J19" s="130"/>
      <c r="K19" s="129" t="s">
        <v>11</v>
      </c>
      <c r="L19" s="134"/>
    </row>
    <row r="21" spans="1:1">
      <c r="A21" t="s">
        <v>45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A13" workbookViewId="0">
      <selection activeCell="C58" sqref="C58"/>
    </sheetView>
  </sheetViews>
  <sheetFormatPr defaultColWidth="9.16666666666667" defaultRowHeight="12.75" customHeight="1" outlineLevelCol="7"/>
  <cols>
    <col min="1" max="1" width="37.6333333333333" customWidth="1"/>
    <col min="2" max="2" width="44.0666666666667" style="49" customWidth="1"/>
    <col min="3" max="3" width="41" customWidth="1"/>
    <col min="4" max="4" width="31.2777777777778" style="49" customWidth="1"/>
    <col min="5" max="5" width="43" customWidth="1"/>
    <col min="6" max="6" width="28.5777777777778" customWidth="1"/>
    <col min="7" max="7" width="38.8555555555556" customWidth="1"/>
    <col min="8" max="8" width="26.4222222222222" customWidth="1"/>
    <col min="9" max="16384" width="9.16666666666667" customWidth="1"/>
  </cols>
  <sheetData>
    <row r="1" ht="22.5" customHeight="1" spans="1:6">
      <c r="A1" s="82" t="s">
        <v>9</v>
      </c>
      <c r="B1" s="83"/>
      <c r="C1" s="83"/>
      <c r="D1" s="83"/>
      <c r="E1" s="83"/>
      <c r="F1" s="84"/>
    </row>
    <row r="2" ht="22.5" customHeight="1" spans="1:8">
      <c r="A2" s="85" t="s">
        <v>10</v>
      </c>
      <c r="B2" s="85"/>
      <c r="C2" s="85"/>
      <c r="D2" s="85"/>
      <c r="E2" s="85"/>
      <c r="F2" s="85"/>
      <c r="G2" s="85"/>
      <c r="H2" s="85"/>
    </row>
    <row r="3" ht="22.5" customHeight="1" spans="1:8">
      <c r="A3" s="86"/>
      <c r="B3" s="86"/>
      <c r="C3" s="87"/>
      <c r="D3" s="87"/>
      <c r="E3" s="88"/>
      <c r="H3" s="89" t="s">
        <v>46</v>
      </c>
    </row>
    <row r="4" ht="22.5" customHeight="1" spans="1:8">
      <c r="A4" s="90" t="s">
        <v>47</v>
      </c>
      <c r="B4" s="119"/>
      <c r="C4" s="90" t="s">
        <v>48</v>
      </c>
      <c r="D4" s="90"/>
      <c r="E4" s="90"/>
      <c r="F4" s="90"/>
      <c r="G4" s="90"/>
      <c r="H4" s="90"/>
    </row>
    <row r="5" ht="22.5" customHeight="1" spans="1:8">
      <c r="A5" s="90" t="s">
        <v>49</v>
      </c>
      <c r="B5" s="119" t="s">
        <v>50</v>
      </c>
      <c r="C5" s="90" t="s">
        <v>51</v>
      </c>
      <c r="D5" s="91" t="s">
        <v>50</v>
      </c>
      <c r="E5" s="90" t="s">
        <v>52</v>
      </c>
      <c r="F5" s="90" t="s">
        <v>50</v>
      </c>
      <c r="G5" s="90" t="s">
        <v>53</v>
      </c>
      <c r="H5" s="90" t="s">
        <v>50</v>
      </c>
    </row>
    <row r="6" ht="22.5" customHeight="1" spans="1:8">
      <c r="A6" s="105" t="s">
        <v>54</v>
      </c>
      <c r="B6" s="60" t="s">
        <v>55</v>
      </c>
      <c r="C6" s="120" t="s">
        <v>54</v>
      </c>
      <c r="D6" s="60" t="s">
        <v>55</v>
      </c>
      <c r="E6" s="121" t="s">
        <v>54</v>
      </c>
      <c r="F6" s="60" t="s">
        <v>55</v>
      </c>
      <c r="G6" s="121" t="s">
        <v>54</v>
      </c>
      <c r="H6" s="60" t="s">
        <v>55</v>
      </c>
    </row>
    <row r="7" ht="22.5" customHeight="1" spans="1:8">
      <c r="A7" s="92" t="s">
        <v>56</v>
      </c>
      <c r="B7" s="95">
        <v>583.34</v>
      </c>
      <c r="C7" s="106" t="s">
        <v>57</v>
      </c>
      <c r="D7" s="60" t="s">
        <v>58</v>
      </c>
      <c r="E7" s="97" t="s">
        <v>59</v>
      </c>
      <c r="F7" s="60" t="s">
        <v>60</v>
      </c>
      <c r="G7" s="97" t="s">
        <v>61</v>
      </c>
      <c r="H7" s="60" t="s">
        <v>62</v>
      </c>
    </row>
    <row r="8" ht="22.5" customHeight="1" spans="1:8">
      <c r="A8" s="92" t="s">
        <v>63</v>
      </c>
      <c r="B8" s="95">
        <v>583.34</v>
      </c>
      <c r="C8" s="106" t="s">
        <v>64</v>
      </c>
      <c r="D8" s="60"/>
      <c r="E8" s="97" t="s">
        <v>65</v>
      </c>
      <c r="F8" s="60" t="s">
        <v>66</v>
      </c>
      <c r="G8" s="97" t="s">
        <v>67</v>
      </c>
      <c r="H8" s="60" t="s">
        <v>68</v>
      </c>
    </row>
    <row r="9" ht="22.5" customHeight="1" spans="1:8">
      <c r="A9" s="107" t="s">
        <v>69</v>
      </c>
      <c r="B9" s="95"/>
      <c r="C9" s="106" t="s">
        <v>70</v>
      </c>
      <c r="D9" s="60"/>
      <c r="E9" s="97" t="s">
        <v>71</v>
      </c>
      <c r="F9" s="60" t="s">
        <v>72</v>
      </c>
      <c r="G9" s="97" t="s">
        <v>73</v>
      </c>
      <c r="H9" s="60"/>
    </row>
    <row r="10" ht="22.5" customHeight="1" spans="1:8">
      <c r="A10" s="92" t="s">
        <v>74</v>
      </c>
      <c r="B10" s="95"/>
      <c r="C10" s="106" t="s">
        <v>75</v>
      </c>
      <c r="D10" s="60"/>
      <c r="E10" s="97" t="s">
        <v>76</v>
      </c>
      <c r="F10" s="60" t="s">
        <v>77</v>
      </c>
      <c r="G10" s="97" t="s">
        <v>78</v>
      </c>
      <c r="H10" s="60"/>
    </row>
    <row r="11" ht="22.5" customHeight="1" spans="1:8">
      <c r="A11" s="92" t="s">
        <v>79</v>
      </c>
      <c r="B11" s="95"/>
      <c r="C11" s="106" t="s">
        <v>80</v>
      </c>
      <c r="D11" s="60">
        <v>0.5</v>
      </c>
      <c r="E11" s="97" t="s">
        <v>81</v>
      </c>
      <c r="F11" s="60"/>
      <c r="G11" s="97" t="s">
        <v>82</v>
      </c>
      <c r="H11" s="60" t="s">
        <v>83</v>
      </c>
    </row>
    <row r="12" ht="22.5" customHeight="1" spans="1:8">
      <c r="A12" s="92" t="s">
        <v>84</v>
      </c>
      <c r="B12" s="95"/>
      <c r="C12" s="106" t="s">
        <v>85</v>
      </c>
      <c r="D12" s="60"/>
      <c r="E12" s="97" t="s">
        <v>86</v>
      </c>
      <c r="F12" s="60" t="s">
        <v>87</v>
      </c>
      <c r="G12" s="97" t="s">
        <v>88</v>
      </c>
      <c r="H12" s="60"/>
    </row>
    <row r="13" ht="22.5" customHeight="1" spans="1:8">
      <c r="A13" s="92" t="s">
        <v>89</v>
      </c>
      <c r="B13" s="95"/>
      <c r="C13" s="106" t="s">
        <v>90</v>
      </c>
      <c r="D13" s="60"/>
      <c r="E13" s="97" t="s">
        <v>65</v>
      </c>
      <c r="F13" s="60" t="s">
        <v>91</v>
      </c>
      <c r="G13" s="97" t="s">
        <v>92</v>
      </c>
      <c r="H13" s="60"/>
    </row>
    <row r="14" ht="22.5" customHeight="1" spans="1:8">
      <c r="A14" s="92" t="s">
        <v>93</v>
      </c>
      <c r="B14" s="95"/>
      <c r="C14" s="106" t="s">
        <v>94</v>
      </c>
      <c r="D14" s="60" t="s">
        <v>95</v>
      </c>
      <c r="E14" s="97" t="s">
        <v>71</v>
      </c>
      <c r="F14" s="60" t="s">
        <v>96</v>
      </c>
      <c r="G14" s="97" t="s">
        <v>97</v>
      </c>
      <c r="H14" s="60"/>
    </row>
    <row r="15" ht="22.5" customHeight="1" spans="1:8">
      <c r="A15" s="92" t="s">
        <v>98</v>
      </c>
      <c r="B15" s="95"/>
      <c r="C15" s="106" t="s">
        <v>99</v>
      </c>
      <c r="D15" s="60"/>
      <c r="E15" s="97" t="s">
        <v>100</v>
      </c>
      <c r="F15" s="95"/>
      <c r="G15" s="97" t="s">
        <v>101</v>
      </c>
      <c r="H15" s="60" t="s">
        <v>77</v>
      </c>
    </row>
    <row r="16" ht="22.5" customHeight="1" spans="1:8">
      <c r="A16" s="108" t="s">
        <v>102</v>
      </c>
      <c r="B16" s="95"/>
      <c r="C16" s="106" t="s">
        <v>103</v>
      </c>
      <c r="D16" s="60" t="s">
        <v>104</v>
      </c>
      <c r="E16" s="97" t="s">
        <v>105</v>
      </c>
      <c r="F16" s="95"/>
      <c r="G16" s="97" t="s">
        <v>106</v>
      </c>
      <c r="H16" s="95"/>
    </row>
    <row r="17" ht="22.5" customHeight="1" spans="1:8">
      <c r="A17" s="108" t="s">
        <v>107</v>
      </c>
      <c r="B17" s="95"/>
      <c r="C17" s="106" t="s">
        <v>108</v>
      </c>
      <c r="D17" s="60"/>
      <c r="E17" s="97" t="s">
        <v>109</v>
      </c>
      <c r="F17" s="95"/>
      <c r="G17" s="97" t="s">
        <v>110</v>
      </c>
      <c r="H17" s="95"/>
    </row>
    <row r="18" ht="22.5" customHeight="1" spans="1:8">
      <c r="A18" s="108"/>
      <c r="B18" s="93"/>
      <c r="C18" s="106" t="s">
        <v>111</v>
      </c>
      <c r="D18" s="60"/>
      <c r="E18" s="97" t="s">
        <v>112</v>
      </c>
      <c r="F18" s="95"/>
      <c r="G18" s="97" t="s">
        <v>113</v>
      </c>
      <c r="H18" s="95"/>
    </row>
    <row r="19" ht="22.5" customHeight="1" spans="1:8">
      <c r="A19" s="99"/>
      <c r="B19" s="100"/>
      <c r="C19" s="106" t="s">
        <v>114</v>
      </c>
      <c r="D19" s="60"/>
      <c r="E19" s="97" t="s">
        <v>115</v>
      </c>
      <c r="F19" s="95"/>
      <c r="G19" s="97" t="s">
        <v>116</v>
      </c>
      <c r="H19" s="95"/>
    </row>
    <row r="20" ht="22.5" customHeight="1" spans="1:8">
      <c r="A20" s="99"/>
      <c r="B20" s="93"/>
      <c r="C20" s="106" t="s">
        <v>117</v>
      </c>
      <c r="D20" s="60"/>
      <c r="E20" s="97" t="s">
        <v>118</v>
      </c>
      <c r="F20" s="95"/>
      <c r="G20" s="97" t="s">
        <v>119</v>
      </c>
      <c r="H20" s="95"/>
    </row>
    <row r="21" ht="22.5" customHeight="1" spans="1:8">
      <c r="A21" s="71"/>
      <c r="B21" s="93"/>
      <c r="C21" s="106" t="s">
        <v>120</v>
      </c>
      <c r="D21" s="60"/>
      <c r="E21" s="97" t="s">
        <v>121</v>
      </c>
      <c r="F21" s="95"/>
      <c r="G21" s="97" t="s">
        <v>122</v>
      </c>
      <c r="H21" s="95"/>
    </row>
    <row r="22" ht="22.5" customHeight="1" spans="1:8">
      <c r="A22" s="70"/>
      <c r="B22" s="93"/>
      <c r="C22" s="106" t="s">
        <v>123</v>
      </c>
      <c r="D22" s="60"/>
      <c r="E22" s="97" t="s">
        <v>124</v>
      </c>
      <c r="F22" s="95"/>
      <c r="G22" s="97"/>
      <c r="H22" s="95"/>
    </row>
    <row r="23" ht="22.5" customHeight="1" spans="1:8">
      <c r="A23" s="109"/>
      <c r="B23" s="93"/>
      <c r="C23" s="106" t="s">
        <v>125</v>
      </c>
      <c r="D23" s="60"/>
      <c r="E23" s="101" t="s">
        <v>126</v>
      </c>
      <c r="F23" s="95"/>
      <c r="G23" s="101"/>
      <c r="H23" s="95"/>
    </row>
    <row r="24" ht="22.5" customHeight="1" spans="1:8">
      <c r="A24" s="109"/>
      <c r="B24" s="93"/>
      <c r="C24" s="106" t="s">
        <v>127</v>
      </c>
      <c r="D24" s="60"/>
      <c r="E24" s="101" t="s">
        <v>128</v>
      </c>
      <c r="F24" s="95"/>
      <c r="G24" s="101"/>
      <c r="H24" s="95"/>
    </row>
    <row r="25" ht="22.5" customHeight="1" spans="1:8">
      <c r="A25" s="109"/>
      <c r="B25" s="93"/>
      <c r="C25" s="106" t="s">
        <v>129</v>
      </c>
      <c r="D25" s="60"/>
      <c r="E25" s="101" t="s">
        <v>130</v>
      </c>
      <c r="F25" s="95"/>
      <c r="G25" s="101"/>
      <c r="H25" s="95"/>
    </row>
    <row r="26" ht="22.5" customHeight="1" spans="1:8">
      <c r="A26" s="109"/>
      <c r="B26" s="93"/>
      <c r="C26" s="106" t="s">
        <v>131</v>
      </c>
      <c r="D26" s="60" t="s">
        <v>132</v>
      </c>
      <c r="E26" s="101"/>
      <c r="F26" s="95"/>
      <c r="G26" s="101"/>
      <c r="H26" s="95"/>
    </row>
    <row r="27" ht="22.5" customHeight="1" spans="1:8">
      <c r="A27" s="70"/>
      <c r="B27" s="100"/>
      <c r="C27" s="106" t="s">
        <v>133</v>
      </c>
      <c r="D27" s="95"/>
      <c r="E27" s="97"/>
      <c r="F27" s="95"/>
      <c r="G27" s="97"/>
      <c r="H27" s="95"/>
    </row>
    <row r="28" ht="22.5" customHeight="1" spans="1:8">
      <c r="A28" s="109"/>
      <c r="B28" s="93"/>
      <c r="C28" s="106" t="s">
        <v>134</v>
      </c>
      <c r="D28" s="95"/>
      <c r="E28" s="97"/>
      <c r="F28" s="95"/>
      <c r="G28" s="97"/>
      <c r="H28" s="95"/>
    </row>
    <row r="29" ht="22.5" customHeight="1" spans="1:8">
      <c r="A29" s="70"/>
      <c r="B29" s="100"/>
      <c r="C29" s="106" t="s">
        <v>135</v>
      </c>
      <c r="D29" s="95"/>
      <c r="E29" s="97"/>
      <c r="F29" s="95"/>
      <c r="G29" s="97"/>
      <c r="H29" s="95"/>
    </row>
    <row r="30" ht="22.5" customHeight="1" spans="1:8">
      <c r="A30" s="70"/>
      <c r="B30" s="93"/>
      <c r="C30" s="106" t="s">
        <v>136</v>
      </c>
      <c r="D30" s="95"/>
      <c r="E30" s="97"/>
      <c r="F30" s="95"/>
      <c r="G30" s="97"/>
      <c r="H30" s="95"/>
    </row>
    <row r="31" ht="22.5" customHeight="1" spans="1:8">
      <c r="A31" s="70"/>
      <c r="B31" s="93"/>
      <c r="C31" s="106" t="s">
        <v>137</v>
      </c>
      <c r="D31" s="95"/>
      <c r="E31" s="97"/>
      <c r="F31" s="95"/>
      <c r="G31" s="97"/>
      <c r="H31" s="95"/>
    </row>
    <row r="32" ht="22.5" customHeight="1" spans="1:8">
      <c r="A32" s="70"/>
      <c r="B32" s="93"/>
      <c r="C32" s="106" t="s">
        <v>138</v>
      </c>
      <c r="D32" s="95"/>
      <c r="E32" s="97"/>
      <c r="F32" s="95"/>
      <c r="G32" s="97"/>
      <c r="H32" s="95"/>
    </row>
    <row r="33" ht="22.5" customHeight="1" spans="1:8">
      <c r="A33" s="70"/>
      <c r="B33" s="93"/>
      <c r="C33" s="106" t="s">
        <v>139</v>
      </c>
      <c r="D33" s="95"/>
      <c r="E33" s="97"/>
      <c r="F33" s="95"/>
      <c r="G33" s="97"/>
      <c r="H33" s="95"/>
    </row>
    <row r="34" ht="22.5" customHeight="1" spans="1:8">
      <c r="A34" s="71"/>
      <c r="B34" s="93"/>
      <c r="C34" s="106" t="s">
        <v>140</v>
      </c>
      <c r="D34" s="95"/>
      <c r="E34" s="97"/>
      <c r="F34" s="95"/>
      <c r="G34" s="97"/>
      <c r="H34" s="95"/>
    </row>
    <row r="35" ht="22.5" customHeight="1" spans="1:8">
      <c r="A35" s="70"/>
      <c r="B35" s="93"/>
      <c r="C35" s="106" t="s">
        <v>141</v>
      </c>
      <c r="D35" s="95"/>
      <c r="E35" s="97"/>
      <c r="F35" s="95"/>
      <c r="G35" s="97"/>
      <c r="H35" s="95"/>
    </row>
    <row r="36" ht="22.5" customHeight="1" spans="1:8">
      <c r="A36" s="70"/>
      <c r="B36" s="93"/>
      <c r="C36" s="94"/>
      <c r="D36" s="102"/>
      <c r="E36" s="97"/>
      <c r="F36" s="95"/>
      <c r="G36" s="97"/>
      <c r="H36" s="95"/>
    </row>
    <row r="37" ht="26.25" customHeight="1" spans="1:8">
      <c r="A37" s="70"/>
      <c r="B37" s="93"/>
      <c r="C37" s="94"/>
      <c r="D37" s="102"/>
      <c r="E37" s="97"/>
      <c r="F37" s="103"/>
      <c r="G37" s="97"/>
      <c r="H37" s="103"/>
    </row>
    <row r="38" ht="22.5" customHeight="1" spans="1:8">
      <c r="A38" s="91" t="s">
        <v>142</v>
      </c>
      <c r="B38" s="60" t="s">
        <v>55</v>
      </c>
      <c r="C38" s="91" t="s">
        <v>143</v>
      </c>
      <c r="D38" s="60" t="s">
        <v>55</v>
      </c>
      <c r="E38" s="91" t="s">
        <v>143</v>
      </c>
      <c r="F38" s="60" t="s">
        <v>55</v>
      </c>
      <c r="G38" s="91" t="s">
        <v>143</v>
      </c>
      <c r="H38" s="60" t="s">
        <v>55</v>
      </c>
    </row>
    <row r="39" ht="22.5" customHeight="1" spans="1:8">
      <c r="A39" s="122" t="s">
        <v>144</v>
      </c>
      <c r="B39" s="93"/>
      <c r="C39" s="108" t="s">
        <v>145</v>
      </c>
      <c r="D39" s="102"/>
      <c r="E39" s="108" t="s">
        <v>145</v>
      </c>
      <c r="F39" s="103"/>
      <c r="G39" s="108" t="s">
        <v>145</v>
      </c>
      <c r="H39" s="103"/>
    </row>
    <row r="40" ht="22.5" customHeight="1" spans="1:8">
      <c r="A40" s="122" t="s">
        <v>146</v>
      </c>
      <c r="B40" s="93"/>
      <c r="C40" s="96" t="s">
        <v>147</v>
      </c>
      <c r="D40" s="95"/>
      <c r="E40" s="96" t="s">
        <v>147</v>
      </c>
      <c r="F40" s="95"/>
      <c r="G40" s="96" t="s">
        <v>147</v>
      </c>
      <c r="H40" s="95"/>
    </row>
    <row r="41" ht="22.5" customHeight="1" spans="1:8">
      <c r="A41" s="122" t="s">
        <v>148</v>
      </c>
      <c r="B41" s="123"/>
      <c r="C41" s="111"/>
      <c r="D41" s="102"/>
      <c r="E41" s="70"/>
      <c r="F41" s="102"/>
      <c r="G41" s="70"/>
      <c r="H41" s="102"/>
    </row>
    <row r="42" ht="22.5" customHeight="1" spans="1:8">
      <c r="A42" s="122" t="s">
        <v>149</v>
      </c>
      <c r="B42" s="93"/>
      <c r="C42" s="111"/>
      <c r="D42" s="102"/>
      <c r="E42" s="71"/>
      <c r="F42" s="102"/>
      <c r="G42" s="71"/>
      <c r="H42" s="102"/>
    </row>
    <row r="43" ht="22.5" customHeight="1" spans="1:8">
      <c r="A43" s="122" t="s">
        <v>150</v>
      </c>
      <c r="B43" s="93"/>
      <c r="C43" s="111"/>
      <c r="D43" s="112"/>
      <c r="E43" s="70"/>
      <c r="F43" s="102"/>
      <c r="G43" s="70"/>
      <c r="H43" s="102"/>
    </row>
    <row r="44" ht="21" customHeight="1" spans="1:8">
      <c r="A44" s="70"/>
      <c r="B44" s="93"/>
      <c r="C44" s="71"/>
      <c r="D44" s="112"/>
      <c r="E44" s="71"/>
      <c r="F44" s="112"/>
      <c r="G44" s="71"/>
      <c r="H44" s="112"/>
    </row>
    <row r="45" ht="22.5" customHeight="1" spans="1:8">
      <c r="A45" s="90" t="s">
        <v>151</v>
      </c>
      <c r="B45" s="60" t="s">
        <v>55</v>
      </c>
      <c r="C45" s="113" t="s">
        <v>152</v>
      </c>
      <c r="D45" s="60" t="s">
        <v>55</v>
      </c>
      <c r="E45" s="90" t="s">
        <v>152</v>
      </c>
      <c r="F45" s="60" t="s">
        <v>55</v>
      </c>
      <c r="G45" s="90" t="s">
        <v>152</v>
      </c>
      <c r="H45" s="60" t="s">
        <v>55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.156944444444444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E18" sqref="E18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49" t="s">
        <v>12</v>
      </c>
      <c r="B1" s="49"/>
    </row>
    <row r="2" ht="35.25" customHeight="1" spans="1:15">
      <c r="A2" s="114" t="s">
        <v>13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ht="21.75" customHeight="1" spans="14:14">
      <c r="N3" s="65" t="s">
        <v>46</v>
      </c>
    </row>
    <row r="4" ht="18" customHeight="1" spans="1:14">
      <c r="A4" s="51" t="s">
        <v>153</v>
      </c>
      <c r="B4" s="51" t="s">
        <v>154</v>
      </c>
      <c r="C4" s="116" t="s">
        <v>155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8"/>
    </row>
    <row r="5" ht="22.5" customHeight="1" spans="1:14">
      <c r="A5" s="51"/>
      <c r="B5" s="51"/>
      <c r="C5" s="56" t="s">
        <v>156</v>
      </c>
      <c r="D5" s="56" t="s">
        <v>157</v>
      </c>
      <c r="E5" s="56"/>
      <c r="F5" s="56" t="s">
        <v>158</v>
      </c>
      <c r="G5" s="56" t="s">
        <v>159</v>
      </c>
      <c r="H5" s="56" t="s">
        <v>160</v>
      </c>
      <c r="I5" s="56" t="s">
        <v>161</v>
      </c>
      <c r="J5" s="56" t="s">
        <v>162</v>
      </c>
      <c r="K5" s="56" t="s">
        <v>144</v>
      </c>
      <c r="L5" s="56" t="s">
        <v>148</v>
      </c>
      <c r="M5" s="56" t="s">
        <v>146</v>
      </c>
      <c r="N5" s="56" t="s">
        <v>163</v>
      </c>
    </row>
    <row r="6" ht="34" customHeight="1" spans="1:14">
      <c r="A6" s="51"/>
      <c r="B6" s="51"/>
      <c r="C6" s="56"/>
      <c r="D6" s="56" t="s">
        <v>164</v>
      </c>
      <c r="E6" s="56" t="s">
        <v>165</v>
      </c>
      <c r="F6" s="56"/>
      <c r="G6" s="56"/>
      <c r="H6" s="56"/>
      <c r="I6" s="56"/>
      <c r="J6" s="56"/>
      <c r="K6" s="56"/>
      <c r="L6" s="56"/>
      <c r="M6" s="56"/>
      <c r="N6" s="56"/>
    </row>
    <row r="7" customHeight="1" spans="1:14">
      <c r="A7" s="59" t="s">
        <v>166</v>
      </c>
      <c r="B7" s="59" t="s">
        <v>156</v>
      </c>
      <c r="C7" s="60">
        <v>583.34</v>
      </c>
      <c r="D7" s="60">
        <v>583.34</v>
      </c>
      <c r="E7" s="73"/>
      <c r="F7" s="73"/>
      <c r="G7" s="73"/>
      <c r="H7" s="73"/>
      <c r="I7" s="73"/>
      <c r="J7" s="73"/>
      <c r="K7" s="73"/>
      <c r="L7" s="73"/>
      <c r="M7" s="73"/>
      <c r="N7" s="73"/>
    </row>
    <row r="8" customHeight="1" spans="1:14">
      <c r="A8" s="59" t="s">
        <v>167</v>
      </c>
      <c r="B8" s="59" t="s">
        <v>168</v>
      </c>
      <c r="C8" s="60">
        <v>583.34</v>
      </c>
      <c r="D8" s="60">
        <v>583.34</v>
      </c>
      <c r="E8" s="71"/>
      <c r="F8" s="71"/>
      <c r="G8" s="71"/>
      <c r="H8" s="71"/>
      <c r="I8" s="71"/>
      <c r="J8" s="71"/>
      <c r="K8" s="71"/>
      <c r="L8" s="71"/>
      <c r="M8" s="71"/>
      <c r="N8" s="71"/>
    </row>
    <row r="9" customHeight="1" spans="1:14">
      <c r="A9" s="59" t="s">
        <v>169</v>
      </c>
      <c r="B9" s="59" t="s">
        <v>170</v>
      </c>
      <c r="C9" s="60">
        <v>577.34</v>
      </c>
      <c r="D9" s="60">
        <v>577.34</v>
      </c>
      <c r="E9" s="71"/>
      <c r="F9" s="71"/>
      <c r="G9" s="71"/>
      <c r="H9" s="71"/>
      <c r="I9" s="71"/>
      <c r="J9" s="71"/>
      <c r="K9" s="71"/>
      <c r="L9" s="71"/>
      <c r="M9" s="71"/>
      <c r="N9" s="71"/>
    </row>
    <row r="10" customHeight="1" spans="1:14">
      <c r="A10" s="59" t="s">
        <v>171</v>
      </c>
      <c r="B10" s="59" t="s">
        <v>172</v>
      </c>
      <c r="C10" s="60">
        <v>6</v>
      </c>
      <c r="D10" s="60">
        <v>6</v>
      </c>
      <c r="E10" s="71"/>
      <c r="F10" s="71"/>
      <c r="G10" s="71"/>
      <c r="H10" s="71"/>
      <c r="I10" s="70"/>
      <c r="J10" s="70"/>
      <c r="K10" s="70"/>
      <c r="L10" s="70"/>
      <c r="M10" s="71"/>
      <c r="N10" s="71"/>
    </row>
    <row r="11" customHeight="1" spans="1:14">
      <c r="A11" s="71"/>
      <c r="B11" s="70"/>
      <c r="C11" s="71"/>
      <c r="D11" s="71"/>
      <c r="E11" s="71"/>
      <c r="F11" s="71"/>
      <c r="G11" s="70"/>
      <c r="H11" s="70"/>
      <c r="I11" s="70"/>
      <c r="J11" s="70"/>
      <c r="K11" s="70"/>
      <c r="L11" s="70"/>
      <c r="M11" s="71"/>
      <c r="N11" s="71"/>
    </row>
    <row r="12" customHeight="1" spans="1:14">
      <c r="A12" s="71"/>
      <c r="B12" s="71"/>
      <c r="C12" s="71"/>
      <c r="D12" s="71"/>
      <c r="E12" s="71"/>
      <c r="F12" s="71"/>
      <c r="G12" s="70"/>
      <c r="H12" s="70"/>
      <c r="I12" s="70"/>
      <c r="J12" s="70"/>
      <c r="K12" s="70"/>
      <c r="L12" s="70"/>
      <c r="M12" s="71"/>
      <c r="N12" s="71"/>
    </row>
    <row r="13" customHeight="1" spans="2:15">
      <c r="B13" s="49"/>
      <c r="C13" s="49"/>
      <c r="D13" s="49"/>
      <c r="E13" s="49"/>
      <c r="F13" s="49"/>
      <c r="G13" s="49"/>
      <c r="H13" s="49"/>
      <c r="M13" s="49"/>
      <c r="N13" s="49"/>
      <c r="O13" s="49"/>
    </row>
    <row r="14" customHeight="1" spans="2:15">
      <c r="B14" s="49"/>
      <c r="C14" s="49"/>
      <c r="D14" s="49"/>
      <c r="E14" s="49"/>
      <c r="F14" s="49"/>
      <c r="G14" s="49"/>
      <c r="M14" s="49"/>
      <c r="N14" s="49"/>
      <c r="O14" s="49"/>
    </row>
    <row r="15" customHeight="1" spans="3:15">
      <c r="C15" s="49"/>
      <c r="D15" s="49"/>
      <c r="E15" s="49"/>
      <c r="M15" s="49"/>
      <c r="N15" s="49"/>
      <c r="O15" s="49"/>
    </row>
    <row r="16" customHeight="1" spans="3:15">
      <c r="C16" s="49"/>
      <c r="D16" s="49"/>
      <c r="E16" s="49"/>
      <c r="F16" s="49"/>
      <c r="K16" s="49"/>
      <c r="M16" s="49"/>
      <c r="N16" s="49"/>
      <c r="O16" s="49"/>
    </row>
    <row r="17" customHeight="1" spans="6:15">
      <c r="F17" s="49"/>
      <c r="L17" s="49"/>
      <c r="M17" s="49"/>
      <c r="N17" s="49"/>
      <c r="O17" s="49"/>
    </row>
    <row r="18" customHeight="1" spans="12:15">
      <c r="L18" s="49"/>
      <c r="M18" s="49"/>
      <c r="N18" s="49"/>
      <c r="O18" s="49"/>
    </row>
    <row r="19" customHeight="1" spans="12:14">
      <c r="L19" s="49"/>
      <c r="N19" s="49"/>
    </row>
    <row r="20" customHeight="1" spans="12:14">
      <c r="L20" s="49"/>
      <c r="M20" s="49"/>
      <c r="N20" s="49"/>
    </row>
    <row r="21" customHeight="1" spans="13:14">
      <c r="M21" s="49"/>
      <c r="N21" s="49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workbookViewId="0">
      <selection activeCell="F25" sqref="F23:F25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49" t="s">
        <v>14</v>
      </c>
      <c r="B1" s="49"/>
    </row>
    <row r="2" ht="35.25" customHeight="1" spans="1:13">
      <c r="A2" s="114" t="s">
        <v>15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5"/>
    </row>
    <row r="3" ht="21.75" customHeight="1" spans="12:12">
      <c r="L3" s="65" t="s">
        <v>46</v>
      </c>
    </row>
    <row r="4" ht="15" customHeight="1" spans="1:12">
      <c r="A4" s="51" t="s">
        <v>153</v>
      </c>
      <c r="B4" s="51" t="s">
        <v>154</v>
      </c>
      <c r="C4" s="51" t="s">
        <v>155</v>
      </c>
      <c r="D4" s="51"/>
      <c r="E4" s="51"/>
      <c r="F4" s="51"/>
      <c r="G4" s="51"/>
      <c r="H4" s="51"/>
      <c r="I4" s="51"/>
      <c r="J4" s="51"/>
      <c r="K4" s="51"/>
      <c r="L4" s="51"/>
    </row>
    <row r="5" ht="30" customHeight="1" spans="1:12">
      <c r="A5" s="51"/>
      <c r="B5" s="51"/>
      <c r="C5" s="56" t="s">
        <v>156</v>
      </c>
      <c r="D5" s="56" t="s">
        <v>173</v>
      </c>
      <c r="E5" s="56"/>
      <c r="F5" s="56" t="s">
        <v>158</v>
      </c>
      <c r="G5" s="56" t="s">
        <v>160</v>
      </c>
      <c r="H5" s="56" t="s">
        <v>161</v>
      </c>
      <c r="I5" s="56" t="s">
        <v>162</v>
      </c>
      <c r="J5" s="56" t="s">
        <v>146</v>
      </c>
      <c r="K5" s="56" t="s">
        <v>163</v>
      </c>
      <c r="L5" s="56" t="s">
        <v>148</v>
      </c>
    </row>
    <row r="6" ht="40.5" customHeight="1" spans="1:12">
      <c r="A6" s="51"/>
      <c r="B6" s="51"/>
      <c r="C6" s="56"/>
      <c r="D6" s="56" t="s">
        <v>164</v>
      </c>
      <c r="E6" s="56" t="s">
        <v>174</v>
      </c>
      <c r="F6" s="56"/>
      <c r="G6" s="56"/>
      <c r="H6" s="56"/>
      <c r="I6" s="56"/>
      <c r="J6" s="56"/>
      <c r="K6" s="56"/>
      <c r="L6" s="56"/>
    </row>
    <row r="7" customHeight="1" spans="1:12">
      <c r="A7" s="59" t="s">
        <v>166</v>
      </c>
      <c r="B7" s="59" t="s">
        <v>156</v>
      </c>
      <c r="C7" s="60">
        <v>583.34</v>
      </c>
      <c r="D7" s="60">
        <v>583.34</v>
      </c>
      <c r="E7" s="73"/>
      <c r="F7" s="73"/>
      <c r="G7" s="73"/>
      <c r="H7" s="73"/>
      <c r="I7" s="73"/>
      <c r="J7" s="73"/>
      <c r="K7" s="73"/>
      <c r="L7" s="73"/>
    </row>
    <row r="8" customHeight="1" spans="1:12">
      <c r="A8" s="59" t="s">
        <v>167</v>
      </c>
      <c r="B8" s="59" t="s">
        <v>168</v>
      </c>
      <c r="C8" s="60">
        <v>583.34</v>
      </c>
      <c r="D8" s="60">
        <v>583.34</v>
      </c>
      <c r="E8" s="71"/>
      <c r="F8" s="71"/>
      <c r="G8" s="71"/>
      <c r="H8" s="71"/>
      <c r="I8" s="71"/>
      <c r="J8" s="71"/>
      <c r="K8" s="71"/>
      <c r="L8" s="71"/>
    </row>
    <row r="9" customHeight="1" spans="1:12">
      <c r="A9" s="59" t="s">
        <v>169</v>
      </c>
      <c r="B9" s="59" t="s">
        <v>170</v>
      </c>
      <c r="C9" s="60">
        <v>577.34</v>
      </c>
      <c r="D9" s="60">
        <v>577.34</v>
      </c>
      <c r="E9" s="71"/>
      <c r="F9" s="71"/>
      <c r="G9" s="71"/>
      <c r="H9" s="71"/>
      <c r="I9" s="71"/>
      <c r="J9" s="71"/>
      <c r="K9" s="71"/>
      <c r="L9" s="71"/>
    </row>
    <row r="10" customHeight="1" spans="1:12">
      <c r="A10" s="59" t="s">
        <v>171</v>
      </c>
      <c r="B10" s="59" t="s">
        <v>172</v>
      </c>
      <c r="C10" s="60">
        <v>6</v>
      </c>
      <c r="D10" s="60">
        <v>6</v>
      </c>
      <c r="E10" s="71"/>
      <c r="F10" s="71"/>
      <c r="G10" s="71"/>
      <c r="H10" s="71"/>
      <c r="I10" s="71"/>
      <c r="J10" s="71"/>
      <c r="K10" s="71"/>
      <c r="L10" s="71"/>
    </row>
    <row r="11" customHeight="1" spans="1:12">
      <c r="A11" s="71"/>
      <c r="B11" s="71"/>
      <c r="C11" s="71"/>
      <c r="D11" s="71"/>
      <c r="E11" s="71"/>
      <c r="F11" s="71"/>
      <c r="G11" s="71"/>
      <c r="H11" s="70"/>
      <c r="I11" s="71"/>
      <c r="J11" s="71"/>
      <c r="K11" s="71"/>
      <c r="L11" s="71"/>
    </row>
    <row r="12" customHeight="1" spans="1:12">
      <c r="A12" s="71"/>
      <c r="B12" s="71"/>
      <c r="C12" s="71"/>
      <c r="D12" s="71"/>
      <c r="E12" s="71"/>
      <c r="F12" s="71"/>
      <c r="G12" s="70"/>
      <c r="H12" s="70"/>
      <c r="I12" s="71"/>
      <c r="J12" s="71"/>
      <c r="K12" s="71"/>
      <c r="L12" s="71"/>
    </row>
    <row r="13" customHeight="1" spans="2:13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customHeight="1" spans="2:13">
      <c r="B14" s="49"/>
      <c r="C14" s="49"/>
      <c r="D14" s="49"/>
      <c r="E14" s="49"/>
      <c r="F14" s="49"/>
      <c r="G14" s="49"/>
      <c r="I14" s="49"/>
      <c r="J14" s="49"/>
      <c r="K14" s="49"/>
      <c r="M14" s="49"/>
    </row>
    <row r="15" customHeight="1" spans="3:13">
      <c r="C15" s="49"/>
      <c r="D15" s="49"/>
      <c r="E15" s="49"/>
      <c r="I15" s="49"/>
      <c r="J15" s="49"/>
      <c r="K15" s="49"/>
      <c r="M15" s="49"/>
    </row>
    <row r="16" customHeight="1" spans="3:13">
      <c r="C16" s="49"/>
      <c r="D16" s="49"/>
      <c r="E16" s="49"/>
      <c r="F16" s="49"/>
      <c r="I16" s="49"/>
      <c r="J16" s="49"/>
      <c r="K16" s="49"/>
      <c r="M16" s="49"/>
    </row>
    <row r="17" customHeight="1" spans="6:11">
      <c r="F17" s="49"/>
      <c r="I17" s="49"/>
      <c r="J17" s="49"/>
      <c r="K17" s="49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2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E23" workbookViewId="0">
      <selection activeCell="I44" sqref="I44"/>
    </sheetView>
  </sheetViews>
  <sheetFormatPr defaultColWidth="9.16666666666667" defaultRowHeight="12.75" customHeight="1"/>
  <cols>
    <col min="1" max="1" width="40.5" customWidth="1"/>
    <col min="2" max="2" width="44.9" customWidth="1"/>
    <col min="3" max="3" width="41" customWidth="1"/>
    <col min="4" max="4" width="43.2888888888889" customWidth="1"/>
    <col min="5" max="5" width="43" customWidth="1"/>
    <col min="6" max="6" width="36.1" customWidth="1"/>
    <col min="7" max="7" width="43" customWidth="1"/>
    <col min="8" max="8" width="40.5" customWidth="1"/>
    <col min="9" max="16384" width="9.16666666666667" customWidth="1"/>
  </cols>
  <sheetData>
    <row r="1" ht="22.5" customHeight="1" spans="1:8">
      <c r="A1" s="82" t="s">
        <v>16</v>
      </c>
      <c r="B1" s="83"/>
      <c r="C1" s="83"/>
      <c r="D1" s="83"/>
      <c r="E1" s="83"/>
      <c r="F1" s="83"/>
      <c r="G1" s="83"/>
      <c r="H1" s="84"/>
    </row>
    <row r="2" ht="22.5" customHeight="1" spans="1:8">
      <c r="A2" s="85" t="s">
        <v>17</v>
      </c>
      <c r="B2" s="85"/>
      <c r="C2" s="85"/>
      <c r="D2" s="85"/>
      <c r="E2" s="85"/>
      <c r="F2" s="85"/>
      <c r="G2" s="85"/>
      <c r="H2" s="85"/>
    </row>
    <row r="3" ht="22.5" customHeight="1" spans="1:8">
      <c r="A3" s="86"/>
      <c r="B3" s="86"/>
      <c r="C3" s="87"/>
      <c r="D3" s="87"/>
      <c r="E3" s="88"/>
      <c r="F3" s="88"/>
      <c r="G3" s="88"/>
      <c r="H3" s="89" t="s">
        <v>46</v>
      </c>
    </row>
    <row r="4" ht="22.5" customHeight="1" spans="1:8">
      <c r="A4" s="90" t="s">
        <v>47</v>
      </c>
      <c r="B4" s="90"/>
      <c r="C4" s="90" t="s">
        <v>48</v>
      </c>
      <c r="D4" s="90"/>
      <c r="E4" s="90"/>
      <c r="F4" s="90"/>
      <c r="G4" s="90"/>
      <c r="H4" s="90"/>
    </row>
    <row r="5" ht="22.5" customHeight="1" spans="1:8">
      <c r="A5" s="90" t="s">
        <v>49</v>
      </c>
      <c r="B5" s="90" t="s">
        <v>50</v>
      </c>
      <c r="C5" s="90" t="s">
        <v>51</v>
      </c>
      <c r="D5" s="91" t="s">
        <v>50</v>
      </c>
      <c r="E5" s="90" t="s">
        <v>52</v>
      </c>
      <c r="F5" s="90" t="s">
        <v>50</v>
      </c>
      <c r="G5" s="90" t="s">
        <v>53</v>
      </c>
      <c r="H5" s="90" t="s">
        <v>50</v>
      </c>
    </row>
    <row r="6" ht="22.5" customHeight="1" spans="1:8">
      <c r="A6" s="105" t="s">
        <v>175</v>
      </c>
      <c r="B6" s="60" t="s">
        <v>55</v>
      </c>
      <c r="C6" s="105" t="s">
        <v>175</v>
      </c>
      <c r="D6" s="60" t="s">
        <v>55</v>
      </c>
      <c r="E6" s="97" t="s">
        <v>175</v>
      </c>
      <c r="F6" s="60" t="s">
        <v>55</v>
      </c>
      <c r="G6" s="97" t="s">
        <v>175</v>
      </c>
      <c r="H6" s="60" t="s">
        <v>55</v>
      </c>
    </row>
    <row r="7" ht="22.5" customHeight="1" spans="1:8">
      <c r="A7" s="92" t="s">
        <v>176</v>
      </c>
      <c r="B7" s="60" t="s">
        <v>55</v>
      </c>
      <c r="C7" s="106" t="s">
        <v>57</v>
      </c>
      <c r="D7" s="60" t="s">
        <v>58</v>
      </c>
      <c r="E7" s="97" t="s">
        <v>59</v>
      </c>
      <c r="F7" s="60" t="s">
        <v>60</v>
      </c>
      <c r="G7" s="97" t="s">
        <v>61</v>
      </c>
      <c r="H7" s="60" t="s">
        <v>62</v>
      </c>
    </row>
    <row r="8" ht="22.5" customHeight="1" spans="1:10">
      <c r="A8" s="107" t="s">
        <v>177</v>
      </c>
      <c r="B8" s="95"/>
      <c r="C8" s="106" t="s">
        <v>64</v>
      </c>
      <c r="D8" s="60" t="s">
        <v>178</v>
      </c>
      <c r="E8" s="97" t="s">
        <v>65</v>
      </c>
      <c r="F8" s="60" t="s">
        <v>66</v>
      </c>
      <c r="G8" s="97" t="s">
        <v>67</v>
      </c>
      <c r="H8" s="60" t="s">
        <v>68</v>
      </c>
      <c r="J8" s="49"/>
    </row>
    <row r="9" ht="22.5" customHeight="1" spans="1:8">
      <c r="A9" s="92" t="s">
        <v>179</v>
      </c>
      <c r="B9" s="95"/>
      <c r="C9" s="106" t="s">
        <v>70</v>
      </c>
      <c r="D9" s="60" t="s">
        <v>178</v>
      </c>
      <c r="E9" s="97" t="s">
        <v>71</v>
      </c>
      <c r="F9" s="60" t="s">
        <v>72</v>
      </c>
      <c r="G9" s="97" t="s">
        <v>73</v>
      </c>
      <c r="H9" s="60" t="s">
        <v>178</v>
      </c>
    </row>
    <row r="10" ht="22.5" customHeight="1" spans="1:8">
      <c r="A10" s="92" t="s">
        <v>180</v>
      </c>
      <c r="B10" s="95"/>
      <c r="C10" s="106" t="s">
        <v>75</v>
      </c>
      <c r="D10" s="60" t="s">
        <v>178</v>
      </c>
      <c r="E10" s="97" t="s">
        <v>76</v>
      </c>
      <c r="F10" s="60" t="s">
        <v>77</v>
      </c>
      <c r="G10" s="97" t="s">
        <v>78</v>
      </c>
      <c r="H10" s="60" t="s">
        <v>178</v>
      </c>
    </row>
    <row r="11" ht="22.5" customHeight="1" spans="1:8">
      <c r="A11" s="92"/>
      <c r="B11" s="95"/>
      <c r="C11" s="106" t="s">
        <v>80</v>
      </c>
      <c r="D11" s="60" t="s">
        <v>181</v>
      </c>
      <c r="E11" s="97" t="s">
        <v>81</v>
      </c>
      <c r="F11" s="60" t="s">
        <v>178</v>
      </c>
      <c r="G11" s="97" t="s">
        <v>82</v>
      </c>
      <c r="H11" s="60" t="s">
        <v>83</v>
      </c>
    </row>
    <row r="12" ht="22.5" customHeight="1" spans="1:8">
      <c r="A12" s="92"/>
      <c r="B12" s="95"/>
      <c r="C12" s="106" t="s">
        <v>85</v>
      </c>
      <c r="D12" s="60" t="s">
        <v>178</v>
      </c>
      <c r="E12" s="97" t="s">
        <v>86</v>
      </c>
      <c r="F12" s="60" t="s">
        <v>87</v>
      </c>
      <c r="G12" s="97" t="s">
        <v>88</v>
      </c>
      <c r="H12" s="60" t="s">
        <v>178</v>
      </c>
    </row>
    <row r="13" ht="22.5" customHeight="1" spans="1:8">
      <c r="A13" s="92"/>
      <c r="B13" s="95"/>
      <c r="C13" s="106" t="s">
        <v>90</v>
      </c>
      <c r="D13" s="60" t="s">
        <v>178</v>
      </c>
      <c r="E13" s="97" t="s">
        <v>65</v>
      </c>
      <c r="F13" s="60" t="s">
        <v>91</v>
      </c>
      <c r="G13" s="97" t="s">
        <v>92</v>
      </c>
      <c r="H13" s="60" t="s">
        <v>178</v>
      </c>
    </row>
    <row r="14" ht="22.5" customHeight="1" spans="1:8">
      <c r="A14" s="92"/>
      <c r="B14" s="95"/>
      <c r="C14" s="106" t="s">
        <v>94</v>
      </c>
      <c r="D14" s="60" t="s">
        <v>95</v>
      </c>
      <c r="E14" s="97" t="s">
        <v>71</v>
      </c>
      <c r="F14" s="60" t="s">
        <v>96</v>
      </c>
      <c r="G14" s="97" t="s">
        <v>97</v>
      </c>
      <c r="H14" s="60" t="s">
        <v>178</v>
      </c>
    </row>
    <row r="15" ht="22.5" customHeight="1" spans="1:8">
      <c r="A15" s="108"/>
      <c r="B15" s="95"/>
      <c r="C15" s="106" t="s">
        <v>99</v>
      </c>
      <c r="D15" s="60" t="s">
        <v>178</v>
      </c>
      <c r="E15" s="97" t="s">
        <v>100</v>
      </c>
      <c r="F15" s="60" t="s">
        <v>178</v>
      </c>
      <c r="G15" s="97" t="s">
        <v>101</v>
      </c>
      <c r="H15" s="60" t="s">
        <v>77</v>
      </c>
    </row>
    <row r="16" ht="22.5" customHeight="1" spans="1:8">
      <c r="A16" s="108"/>
      <c r="B16" s="95"/>
      <c r="C16" s="106" t="s">
        <v>103</v>
      </c>
      <c r="D16" s="60" t="s">
        <v>104</v>
      </c>
      <c r="E16" s="97" t="s">
        <v>105</v>
      </c>
      <c r="F16" s="60" t="s">
        <v>178</v>
      </c>
      <c r="G16" s="97" t="s">
        <v>106</v>
      </c>
      <c r="H16" s="95"/>
    </row>
    <row r="17" ht="22.5" customHeight="1" spans="1:8">
      <c r="A17" s="108"/>
      <c r="B17" s="95"/>
      <c r="C17" s="106" t="s">
        <v>108</v>
      </c>
      <c r="D17" s="60" t="s">
        <v>178</v>
      </c>
      <c r="E17" s="97" t="s">
        <v>109</v>
      </c>
      <c r="F17" s="60" t="s">
        <v>178</v>
      </c>
      <c r="G17" s="97" t="s">
        <v>110</v>
      </c>
      <c r="H17" s="95"/>
    </row>
    <row r="18" ht="22.5" customHeight="1" spans="1:8">
      <c r="A18" s="108"/>
      <c r="B18" s="93"/>
      <c r="C18" s="106" t="s">
        <v>111</v>
      </c>
      <c r="D18" s="60" t="s">
        <v>178</v>
      </c>
      <c r="E18" s="97" t="s">
        <v>112</v>
      </c>
      <c r="F18" s="60" t="s">
        <v>178</v>
      </c>
      <c r="G18" s="97" t="s">
        <v>113</v>
      </c>
      <c r="H18" s="95"/>
    </row>
    <row r="19" ht="22.5" customHeight="1" spans="1:8">
      <c r="A19" s="99"/>
      <c r="B19" s="100"/>
      <c r="C19" s="106" t="s">
        <v>114</v>
      </c>
      <c r="D19" s="60" t="s">
        <v>178</v>
      </c>
      <c r="E19" s="97" t="s">
        <v>115</v>
      </c>
      <c r="F19" s="60" t="s">
        <v>178</v>
      </c>
      <c r="G19" s="97" t="s">
        <v>116</v>
      </c>
      <c r="H19" s="95"/>
    </row>
    <row r="20" ht="22.5" customHeight="1" spans="1:8">
      <c r="A20" s="99"/>
      <c r="B20" s="93"/>
      <c r="C20" s="106" t="s">
        <v>117</v>
      </c>
      <c r="D20" s="60" t="s">
        <v>178</v>
      </c>
      <c r="E20" s="97" t="s">
        <v>118</v>
      </c>
      <c r="F20" s="60" t="s">
        <v>178</v>
      </c>
      <c r="G20" s="97" t="s">
        <v>119</v>
      </c>
      <c r="H20" s="95"/>
    </row>
    <row r="21" ht="22.5" customHeight="1" spans="1:8">
      <c r="A21" s="71"/>
      <c r="B21" s="93"/>
      <c r="C21" s="106" t="s">
        <v>120</v>
      </c>
      <c r="D21" s="60" t="s">
        <v>178</v>
      </c>
      <c r="E21" s="97" t="s">
        <v>121</v>
      </c>
      <c r="F21" s="60" t="s">
        <v>178</v>
      </c>
      <c r="G21" s="97" t="s">
        <v>122</v>
      </c>
      <c r="H21" s="95"/>
    </row>
    <row r="22" ht="22.5" customHeight="1" spans="1:8">
      <c r="A22" s="70"/>
      <c r="B22" s="93"/>
      <c r="C22" s="106" t="s">
        <v>123</v>
      </c>
      <c r="D22" s="60" t="s">
        <v>178</v>
      </c>
      <c r="E22" s="97" t="s">
        <v>124</v>
      </c>
      <c r="F22" s="60" t="s">
        <v>178</v>
      </c>
      <c r="G22" s="97"/>
      <c r="H22" s="95"/>
    </row>
    <row r="23" ht="22.5" customHeight="1" spans="1:8">
      <c r="A23" s="109"/>
      <c r="B23" s="93"/>
      <c r="C23" s="106" t="s">
        <v>125</v>
      </c>
      <c r="D23" s="60" t="s">
        <v>178</v>
      </c>
      <c r="E23" s="101" t="s">
        <v>126</v>
      </c>
      <c r="F23" s="60" t="s">
        <v>178</v>
      </c>
      <c r="G23" s="101"/>
      <c r="H23" s="95"/>
    </row>
    <row r="24" ht="22.5" customHeight="1" spans="1:8">
      <c r="A24" s="109"/>
      <c r="B24" s="93"/>
      <c r="C24" s="106" t="s">
        <v>127</v>
      </c>
      <c r="D24" s="60" t="s">
        <v>178</v>
      </c>
      <c r="E24" s="101" t="s">
        <v>128</v>
      </c>
      <c r="F24" s="60" t="s">
        <v>178</v>
      </c>
      <c r="G24" s="101"/>
      <c r="H24" s="95"/>
    </row>
    <row r="25" ht="22.5" customHeight="1" spans="1:9">
      <c r="A25" s="109"/>
      <c r="B25" s="93"/>
      <c r="C25" s="106" t="s">
        <v>129</v>
      </c>
      <c r="D25" s="60" t="s">
        <v>178</v>
      </c>
      <c r="E25" s="101" t="s">
        <v>130</v>
      </c>
      <c r="F25" s="60" t="s">
        <v>178</v>
      </c>
      <c r="G25" s="101"/>
      <c r="H25" s="95"/>
      <c r="I25" s="49"/>
    </row>
    <row r="26" ht="22.5" customHeight="1" spans="1:10">
      <c r="A26" s="109"/>
      <c r="B26" s="93"/>
      <c r="C26" s="106" t="s">
        <v>131</v>
      </c>
      <c r="D26" s="60" t="s">
        <v>132</v>
      </c>
      <c r="E26" s="97"/>
      <c r="F26" s="97"/>
      <c r="G26" s="97"/>
      <c r="H26" s="95"/>
      <c r="I26" s="49"/>
      <c r="J26" s="49"/>
    </row>
    <row r="27" ht="22.5" customHeight="1" spans="1:10">
      <c r="A27" s="70"/>
      <c r="B27" s="100"/>
      <c r="C27" s="106" t="s">
        <v>133</v>
      </c>
      <c r="D27" s="95"/>
      <c r="E27" s="110"/>
      <c r="F27" s="97"/>
      <c r="G27" s="97"/>
      <c r="H27" s="95"/>
      <c r="I27" s="49"/>
      <c r="J27" s="49"/>
    </row>
    <row r="28" ht="22.5" customHeight="1" spans="1:10">
      <c r="A28" s="109"/>
      <c r="B28" s="93"/>
      <c r="C28" s="106" t="s">
        <v>134</v>
      </c>
      <c r="D28" s="95"/>
      <c r="E28" s="97"/>
      <c r="F28" s="97"/>
      <c r="G28" s="97"/>
      <c r="H28" s="95"/>
      <c r="I28" s="49"/>
      <c r="J28" s="49"/>
    </row>
    <row r="29" ht="22.5" customHeight="1" spans="1:10">
      <c r="A29" s="70"/>
      <c r="B29" s="100"/>
      <c r="C29" s="106" t="s">
        <v>135</v>
      </c>
      <c r="D29" s="95"/>
      <c r="E29" s="97"/>
      <c r="F29" s="97"/>
      <c r="G29" s="97"/>
      <c r="H29" s="95"/>
      <c r="I29" s="49"/>
      <c r="J29" s="49"/>
    </row>
    <row r="30" ht="22.5" customHeight="1" spans="1:9">
      <c r="A30" s="70"/>
      <c r="B30" s="93"/>
      <c r="C30" s="106" t="s">
        <v>136</v>
      </c>
      <c r="D30" s="95"/>
      <c r="E30" s="97"/>
      <c r="F30" s="97"/>
      <c r="G30" s="97"/>
      <c r="H30" s="95"/>
      <c r="I30" s="49"/>
    </row>
    <row r="31" ht="22.5" customHeight="1" spans="1:8">
      <c r="A31" s="70"/>
      <c r="B31" s="93"/>
      <c r="C31" s="106" t="s">
        <v>137</v>
      </c>
      <c r="D31" s="95"/>
      <c r="E31" s="97"/>
      <c r="F31" s="97"/>
      <c r="G31" s="97"/>
      <c r="H31" s="95"/>
    </row>
    <row r="32" ht="22.5" customHeight="1" spans="1:8">
      <c r="A32" s="70"/>
      <c r="B32" s="93"/>
      <c r="C32" s="106" t="s">
        <v>138</v>
      </c>
      <c r="D32" s="95"/>
      <c r="E32" s="97"/>
      <c r="F32" s="97"/>
      <c r="G32" s="97"/>
      <c r="H32" s="95"/>
    </row>
    <row r="33" ht="22.5" customHeight="1" spans="1:10">
      <c r="A33" s="70"/>
      <c r="B33" s="93"/>
      <c r="C33" s="106" t="s">
        <v>139</v>
      </c>
      <c r="D33" s="95"/>
      <c r="E33" s="97"/>
      <c r="F33" s="97"/>
      <c r="G33" s="97"/>
      <c r="H33" s="95"/>
      <c r="I33" s="49"/>
      <c r="J33" s="49"/>
    </row>
    <row r="34" ht="22.5" customHeight="1" spans="1:8">
      <c r="A34" s="71"/>
      <c r="B34" s="93"/>
      <c r="C34" s="106" t="s">
        <v>140</v>
      </c>
      <c r="D34" s="95"/>
      <c r="E34" s="97"/>
      <c r="F34" s="97"/>
      <c r="G34" s="97"/>
      <c r="H34" s="95"/>
    </row>
    <row r="35" ht="22.5" customHeight="1" spans="1:8">
      <c r="A35" s="70"/>
      <c r="B35" s="93"/>
      <c r="C35" s="106" t="s">
        <v>141</v>
      </c>
      <c r="D35" s="102"/>
      <c r="E35" s="92"/>
      <c r="F35" s="92"/>
      <c r="G35" s="92"/>
      <c r="H35" s="103"/>
    </row>
    <row r="36" ht="18" customHeight="1" spans="1:8">
      <c r="A36" s="91" t="s">
        <v>142</v>
      </c>
      <c r="B36" s="60" t="s">
        <v>55</v>
      </c>
      <c r="C36" s="91" t="s">
        <v>143</v>
      </c>
      <c r="D36" s="60" t="s">
        <v>55</v>
      </c>
      <c r="E36" s="91" t="s">
        <v>143</v>
      </c>
      <c r="F36" s="60" t="s">
        <v>55</v>
      </c>
      <c r="G36" s="91" t="s">
        <v>143</v>
      </c>
      <c r="H36" s="60" t="s">
        <v>55</v>
      </c>
    </row>
    <row r="37" ht="18" customHeight="1" spans="1:8">
      <c r="A37" s="106" t="s">
        <v>148</v>
      </c>
      <c r="B37" s="93"/>
      <c r="C37" s="108" t="s">
        <v>145</v>
      </c>
      <c r="D37" s="102"/>
      <c r="E37" s="108" t="s">
        <v>145</v>
      </c>
      <c r="F37" s="108"/>
      <c r="G37" s="108" t="s">
        <v>145</v>
      </c>
      <c r="H37" s="103"/>
    </row>
    <row r="38" ht="18" customHeight="1" spans="1:8">
      <c r="A38" s="106"/>
      <c r="B38" s="93"/>
      <c r="C38" s="99"/>
      <c r="D38" s="95"/>
      <c r="E38" s="99"/>
      <c r="F38" s="99"/>
      <c r="G38" s="99"/>
      <c r="H38" s="95"/>
    </row>
    <row r="39" ht="22.5" customHeight="1" spans="1:8">
      <c r="A39" s="106"/>
      <c r="B39" s="93"/>
      <c r="C39" s="111"/>
      <c r="D39" s="112"/>
      <c r="E39" s="70"/>
      <c r="F39" s="70"/>
      <c r="G39" s="70"/>
      <c r="H39" s="102"/>
    </row>
    <row r="40" ht="21" customHeight="1" spans="1:8">
      <c r="A40" s="70"/>
      <c r="B40" s="93"/>
      <c r="C40" s="71"/>
      <c r="D40" s="112"/>
      <c r="E40" s="71"/>
      <c r="F40" s="71"/>
      <c r="G40" s="71"/>
      <c r="H40" s="112"/>
    </row>
    <row r="41" ht="18" customHeight="1" spans="1:8">
      <c r="A41" s="90" t="s">
        <v>151</v>
      </c>
      <c r="B41" s="60" t="s">
        <v>55</v>
      </c>
      <c r="C41" s="113" t="s">
        <v>152</v>
      </c>
      <c r="D41" s="60" t="s">
        <v>55</v>
      </c>
      <c r="E41" s="90" t="s">
        <v>152</v>
      </c>
      <c r="F41" s="60" t="s">
        <v>55</v>
      </c>
      <c r="G41" s="90" t="s">
        <v>152</v>
      </c>
      <c r="H41" s="60" t="s">
        <v>55</v>
      </c>
    </row>
    <row r="42" customHeight="1" spans="4:8">
      <c r="D42" s="49"/>
      <c r="H42" s="49"/>
    </row>
    <row r="43" customHeight="1" spans="4:8">
      <c r="D43" s="49"/>
      <c r="H43" s="49"/>
    </row>
    <row r="44" customHeight="1" spans="4:8">
      <c r="D44" s="49"/>
      <c r="H44" s="49"/>
    </row>
    <row r="45" customHeight="1" spans="4:8">
      <c r="D45" s="49"/>
      <c r="H45" s="49"/>
    </row>
    <row r="46" customHeight="1" spans="4:8">
      <c r="D46" s="49"/>
      <c r="H46" s="49"/>
    </row>
    <row r="47" customHeight="1" spans="4:8">
      <c r="D47" s="49"/>
      <c r="H47" s="49"/>
    </row>
    <row r="48" customHeight="1" spans="4:8">
      <c r="D48" s="49"/>
      <c r="H48" s="49"/>
    </row>
    <row r="49" customHeight="1" spans="4:8">
      <c r="D49" s="49"/>
      <c r="H49" s="49"/>
    </row>
    <row r="50" customHeight="1" spans="4:8">
      <c r="D50" s="49"/>
      <c r="H50" s="49"/>
    </row>
    <row r="51" customHeight="1" spans="4:8">
      <c r="D51" s="49"/>
      <c r="H51" s="49"/>
    </row>
    <row r="52" customHeight="1" spans="4:8">
      <c r="D52" s="49"/>
      <c r="H52" s="49"/>
    </row>
    <row r="53" customHeight="1" spans="4:8">
      <c r="D53" s="49"/>
      <c r="H53" s="49"/>
    </row>
    <row r="54" customHeight="1" spans="4:8">
      <c r="D54" s="49"/>
      <c r="H54" s="49"/>
    </row>
    <row r="55" customHeight="1" spans="8:8">
      <c r="H55" s="49"/>
    </row>
    <row r="56" customHeight="1" spans="8:8">
      <c r="H56" s="49"/>
    </row>
    <row r="57" customHeight="1" spans="8:8">
      <c r="H57" s="49"/>
    </row>
    <row r="58" customHeight="1" spans="8:8">
      <c r="H58" s="49"/>
    </row>
    <row r="59" customHeight="1" spans="8:8">
      <c r="H59" s="49"/>
    </row>
    <row r="60" customHeight="1" spans="8:8">
      <c r="H60" s="49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E23" sqref="E23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49" t="s">
        <v>18</v>
      </c>
    </row>
    <row r="2" ht="28.5" customHeight="1" spans="1:7">
      <c r="A2" s="66" t="s">
        <v>182</v>
      </c>
      <c r="B2" s="66"/>
      <c r="C2" s="66"/>
      <c r="D2" s="66"/>
      <c r="E2" s="66"/>
      <c r="F2" s="66"/>
      <c r="G2" s="66"/>
    </row>
    <row r="3" ht="22.5" customHeight="1" spans="7:7">
      <c r="G3" s="65" t="s">
        <v>46</v>
      </c>
    </row>
    <row r="4" ht="22.5" customHeight="1" spans="1:7">
      <c r="A4" s="68" t="s">
        <v>183</v>
      </c>
      <c r="B4" s="68" t="s">
        <v>184</v>
      </c>
      <c r="C4" s="68" t="s">
        <v>156</v>
      </c>
      <c r="D4" s="68" t="s">
        <v>185</v>
      </c>
      <c r="E4" s="68" t="s">
        <v>186</v>
      </c>
      <c r="F4" s="68" t="s">
        <v>187</v>
      </c>
      <c r="G4" s="68" t="s">
        <v>188</v>
      </c>
    </row>
    <row r="5" ht="15.75" customHeight="1" spans="1:7">
      <c r="A5" s="59" t="s">
        <v>166</v>
      </c>
      <c r="B5" s="59" t="s">
        <v>156</v>
      </c>
      <c r="C5" s="60">
        <v>583.34</v>
      </c>
      <c r="D5" s="60">
        <v>494.54</v>
      </c>
      <c r="E5" s="60">
        <v>44.5</v>
      </c>
      <c r="F5" s="60">
        <v>44.3</v>
      </c>
      <c r="G5" s="104"/>
    </row>
    <row r="6" customHeight="1" spans="1:7">
      <c r="A6" s="59" t="s">
        <v>189</v>
      </c>
      <c r="B6" s="59" t="s">
        <v>190</v>
      </c>
      <c r="C6" s="60">
        <v>474.29</v>
      </c>
      <c r="D6" s="60">
        <v>385.99</v>
      </c>
      <c r="E6" s="60">
        <v>44.5</v>
      </c>
      <c r="F6" s="60">
        <v>43.8</v>
      </c>
      <c r="G6" s="71"/>
    </row>
    <row r="7" customHeight="1" spans="1:7">
      <c r="A7" s="59" t="s">
        <v>191</v>
      </c>
      <c r="B7" s="59" t="s">
        <v>192</v>
      </c>
      <c r="C7" s="60">
        <v>474.29</v>
      </c>
      <c r="D7" s="60">
        <v>385.99</v>
      </c>
      <c r="E7" s="60">
        <v>44.5</v>
      </c>
      <c r="F7" s="60">
        <v>43.8</v>
      </c>
      <c r="G7" s="71"/>
    </row>
    <row r="8" customHeight="1" spans="1:7">
      <c r="A8" s="59" t="s">
        <v>193</v>
      </c>
      <c r="B8" s="59" t="s">
        <v>194</v>
      </c>
      <c r="C8" s="60">
        <v>424.49</v>
      </c>
      <c r="D8" s="60">
        <v>385.99</v>
      </c>
      <c r="E8" s="60">
        <v>38.5</v>
      </c>
      <c r="F8" s="60">
        <v>0</v>
      </c>
      <c r="G8" s="71"/>
    </row>
    <row r="9" customHeight="1" spans="1:7">
      <c r="A9" s="59" t="s">
        <v>195</v>
      </c>
      <c r="B9" s="59" t="s">
        <v>196</v>
      </c>
      <c r="C9" s="60">
        <v>41.8</v>
      </c>
      <c r="D9" s="60">
        <v>0</v>
      </c>
      <c r="E9" s="60">
        <v>6</v>
      </c>
      <c r="F9" s="60">
        <v>35.8</v>
      </c>
      <c r="G9" s="71"/>
    </row>
    <row r="10" customHeight="1" spans="1:7">
      <c r="A10" s="59" t="s">
        <v>197</v>
      </c>
      <c r="B10" s="59" t="s">
        <v>198</v>
      </c>
      <c r="C10" s="60">
        <v>8</v>
      </c>
      <c r="D10" s="60">
        <v>0</v>
      </c>
      <c r="E10" s="60">
        <v>0</v>
      </c>
      <c r="F10" s="60">
        <v>8</v>
      </c>
      <c r="G10" s="71"/>
    </row>
    <row r="11" customHeight="1" spans="1:7">
      <c r="A11" s="59" t="s">
        <v>199</v>
      </c>
      <c r="B11" s="59" t="s">
        <v>200</v>
      </c>
      <c r="C11" s="60">
        <v>0.5</v>
      </c>
      <c r="D11" s="60">
        <v>0</v>
      </c>
      <c r="E11" s="60">
        <v>0</v>
      </c>
      <c r="F11" s="60">
        <v>0.5</v>
      </c>
      <c r="G11" s="71"/>
    </row>
    <row r="12" customHeight="1" spans="1:7">
      <c r="A12" s="59" t="s">
        <v>201</v>
      </c>
      <c r="B12" s="59" t="s">
        <v>202</v>
      </c>
      <c r="C12" s="60">
        <v>0.5</v>
      </c>
      <c r="D12" s="60">
        <v>0</v>
      </c>
      <c r="E12" s="60">
        <v>0</v>
      </c>
      <c r="F12" s="60">
        <v>0.5</v>
      </c>
      <c r="G12" s="71"/>
    </row>
    <row r="13" customHeight="1" spans="1:7">
      <c r="A13" s="59" t="s">
        <v>203</v>
      </c>
      <c r="B13" s="59" t="s">
        <v>204</v>
      </c>
      <c r="C13" s="60">
        <v>0.5</v>
      </c>
      <c r="D13" s="60">
        <v>0</v>
      </c>
      <c r="E13" s="60">
        <v>0</v>
      </c>
      <c r="F13" s="60">
        <v>0.5</v>
      </c>
      <c r="G13" s="70"/>
    </row>
    <row r="14" customHeight="1" spans="1:7">
      <c r="A14" s="59" t="s">
        <v>205</v>
      </c>
      <c r="B14" s="59" t="s">
        <v>206</v>
      </c>
      <c r="C14" s="60">
        <v>47.19</v>
      </c>
      <c r="D14" s="60">
        <v>47.19</v>
      </c>
      <c r="E14" s="60">
        <v>0</v>
      </c>
      <c r="F14" s="60">
        <v>0</v>
      </c>
      <c r="G14" s="70"/>
    </row>
    <row r="15" customHeight="1" spans="1:7">
      <c r="A15" s="59" t="s">
        <v>207</v>
      </c>
      <c r="B15" s="59" t="s">
        <v>208</v>
      </c>
      <c r="C15" s="60">
        <v>46.68</v>
      </c>
      <c r="D15" s="60">
        <v>46.68</v>
      </c>
      <c r="E15" s="60">
        <v>0</v>
      </c>
      <c r="F15" s="60">
        <v>0</v>
      </c>
      <c r="G15" s="70"/>
    </row>
    <row r="16" customHeight="1" spans="1:7">
      <c r="A16" s="59" t="s">
        <v>209</v>
      </c>
      <c r="B16" s="59" t="s">
        <v>210</v>
      </c>
      <c r="C16" s="60">
        <v>46.68</v>
      </c>
      <c r="D16" s="60">
        <v>46.68</v>
      </c>
      <c r="E16" s="60">
        <v>0</v>
      </c>
      <c r="F16" s="60">
        <v>0</v>
      </c>
      <c r="G16" s="70"/>
    </row>
    <row r="17" customHeight="1" spans="1:7">
      <c r="A17" s="59" t="s">
        <v>211</v>
      </c>
      <c r="B17" s="59" t="s">
        <v>212</v>
      </c>
      <c r="C17" s="60">
        <v>0.51</v>
      </c>
      <c r="D17" s="60">
        <v>0.51</v>
      </c>
      <c r="E17" s="60">
        <v>0</v>
      </c>
      <c r="F17" s="60">
        <v>0</v>
      </c>
      <c r="G17" s="70"/>
    </row>
    <row r="18" customHeight="1" spans="1:7">
      <c r="A18" s="59" t="s">
        <v>213</v>
      </c>
      <c r="B18" s="59" t="s">
        <v>214</v>
      </c>
      <c r="C18" s="60">
        <v>0.51</v>
      </c>
      <c r="D18" s="60">
        <v>0.51</v>
      </c>
      <c r="E18" s="60">
        <v>0</v>
      </c>
      <c r="F18" s="60">
        <v>0</v>
      </c>
      <c r="G18" s="70"/>
    </row>
    <row r="19" customHeight="1" spans="1:7">
      <c r="A19" s="59" t="s">
        <v>215</v>
      </c>
      <c r="B19" s="59" t="s">
        <v>216</v>
      </c>
      <c r="C19" s="60">
        <v>28.11</v>
      </c>
      <c r="D19" s="60">
        <v>28.11</v>
      </c>
      <c r="E19" s="60">
        <v>0</v>
      </c>
      <c r="F19" s="60">
        <v>0</v>
      </c>
      <c r="G19" s="70"/>
    </row>
    <row r="20" customHeight="1" spans="1:7">
      <c r="A20" s="59" t="s">
        <v>217</v>
      </c>
      <c r="B20" s="59" t="s">
        <v>218</v>
      </c>
      <c r="C20" s="60">
        <v>28.11</v>
      </c>
      <c r="D20" s="60">
        <v>28.11</v>
      </c>
      <c r="E20" s="60">
        <v>0</v>
      </c>
      <c r="F20" s="60">
        <v>0</v>
      </c>
      <c r="G20" s="70"/>
    </row>
    <row r="21" customHeight="1" spans="1:7">
      <c r="A21" s="59" t="s">
        <v>219</v>
      </c>
      <c r="B21" s="59" t="s">
        <v>220</v>
      </c>
      <c r="C21" s="60">
        <v>28.11</v>
      </c>
      <c r="D21" s="60">
        <v>28.11</v>
      </c>
      <c r="E21" s="60">
        <v>0</v>
      </c>
      <c r="F21" s="60">
        <v>0</v>
      </c>
      <c r="G21" s="70"/>
    </row>
    <row r="22" customHeight="1" spans="1:7">
      <c r="A22" s="59" t="s">
        <v>221</v>
      </c>
      <c r="B22" s="59" t="s">
        <v>222</v>
      </c>
      <c r="C22" s="60">
        <v>33.25</v>
      </c>
      <c r="D22" s="60">
        <v>33.25</v>
      </c>
      <c r="E22" s="60">
        <v>0</v>
      </c>
      <c r="F22" s="60">
        <v>0</v>
      </c>
      <c r="G22" s="70"/>
    </row>
    <row r="23" customHeight="1" spans="1:7">
      <c r="A23" s="59" t="s">
        <v>223</v>
      </c>
      <c r="B23" s="59" t="s">
        <v>224</v>
      </c>
      <c r="C23" s="60">
        <v>33.25</v>
      </c>
      <c r="D23" s="60">
        <v>33.25</v>
      </c>
      <c r="E23" s="60">
        <v>0</v>
      </c>
      <c r="F23" s="60">
        <v>0</v>
      </c>
      <c r="G23" s="70"/>
    </row>
    <row r="24" customHeight="1" spans="1:7">
      <c r="A24" s="59" t="s">
        <v>225</v>
      </c>
      <c r="B24" s="59" t="s">
        <v>226</v>
      </c>
      <c r="C24" s="60">
        <v>33.25</v>
      </c>
      <c r="D24" s="60">
        <v>33.25</v>
      </c>
      <c r="E24" s="60">
        <v>0</v>
      </c>
      <c r="F24" s="60">
        <v>0</v>
      </c>
      <c r="G24" s="70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showGridLines="0" showZeros="0" topLeftCell="A12" workbookViewId="0">
      <selection activeCell="H25" sqref="H25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49" t="s">
        <v>20</v>
      </c>
    </row>
    <row r="2" ht="28.5" customHeight="1" spans="1:9">
      <c r="A2" s="50" t="s">
        <v>227</v>
      </c>
      <c r="B2" s="50"/>
      <c r="C2" s="50"/>
      <c r="D2" s="50"/>
      <c r="E2" s="50"/>
      <c r="F2" s="50"/>
      <c r="G2" s="50"/>
      <c r="H2" s="50"/>
      <c r="I2" s="50"/>
    </row>
    <row r="3" ht="22.5" customHeight="1" spans="9:9">
      <c r="I3" s="65" t="s">
        <v>46</v>
      </c>
    </row>
    <row r="4" ht="22.5" customHeight="1" spans="1:9">
      <c r="A4" s="68" t="s">
        <v>228</v>
      </c>
      <c r="B4" s="68" t="s">
        <v>229</v>
      </c>
      <c r="C4" s="68" t="s">
        <v>230</v>
      </c>
      <c r="D4" s="68" t="s">
        <v>231</v>
      </c>
      <c r="E4" s="68" t="s">
        <v>156</v>
      </c>
      <c r="F4" s="68" t="s">
        <v>185</v>
      </c>
      <c r="G4" s="68" t="s">
        <v>186</v>
      </c>
      <c r="H4" s="68" t="s">
        <v>187</v>
      </c>
      <c r="I4" s="68" t="s">
        <v>188</v>
      </c>
    </row>
    <row r="5" ht="15.75" customHeight="1" spans="1:9">
      <c r="A5" s="59" t="s">
        <v>166</v>
      </c>
      <c r="B5" s="59" t="s">
        <v>156</v>
      </c>
      <c r="C5" s="59" t="s">
        <v>166</v>
      </c>
      <c r="D5" s="59" t="s">
        <v>166</v>
      </c>
      <c r="E5" s="60">
        <v>583.34</v>
      </c>
      <c r="F5" s="60">
        <v>494.54</v>
      </c>
      <c r="G5" s="60">
        <v>44.5</v>
      </c>
      <c r="H5" s="60">
        <v>44.3</v>
      </c>
      <c r="I5" s="104"/>
    </row>
    <row r="6" customHeight="1" spans="1:9">
      <c r="A6" s="59" t="s">
        <v>232</v>
      </c>
      <c r="B6" s="59" t="s">
        <v>233</v>
      </c>
      <c r="C6" s="59" t="s">
        <v>166</v>
      </c>
      <c r="D6" s="59" t="s">
        <v>166</v>
      </c>
      <c r="E6" s="60">
        <v>463.84</v>
      </c>
      <c r="F6" s="60">
        <v>460.84</v>
      </c>
      <c r="G6" s="60">
        <v>0</v>
      </c>
      <c r="H6" s="60">
        <v>3</v>
      </c>
      <c r="I6" s="71"/>
    </row>
    <row r="7" customHeight="1" spans="1:9">
      <c r="A7" s="59" t="s">
        <v>234</v>
      </c>
      <c r="B7" s="59" t="s">
        <v>235</v>
      </c>
      <c r="C7" s="59" t="s">
        <v>236</v>
      </c>
      <c r="D7" s="59" t="s">
        <v>237</v>
      </c>
      <c r="E7" s="60">
        <v>175.49</v>
      </c>
      <c r="F7" s="60">
        <v>175.49</v>
      </c>
      <c r="G7" s="60">
        <v>0</v>
      </c>
      <c r="H7" s="60">
        <v>0</v>
      </c>
      <c r="I7" s="71"/>
    </row>
    <row r="8" customHeight="1" spans="1:9">
      <c r="A8" s="59" t="s">
        <v>238</v>
      </c>
      <c r="B8" s="59" t="s">
        <v>239</v>
      </c>
      <c r="C8" s="59" t="s">
        <v>236</v>
      </c>
      <c r="D8" s="59" t="s">
        <v>237</v>
      </c>
      <c r="E8" s="60">
        <v>110.37</v>
      </c>
      <c r="F8" s="60">
        <v>110.37</v>
      </c>
      <c r="G8" s="60">
        <v>0</v>
      </c>
      <c r="H8" s="60">
        <v>0</v>
      </c>
      <c r="I8" s="71"/>
    </row>
    <row r="9" customHeight="1" spans="1:9">
      <c r="A9" s="59" t="s">
        <v>240</v>
      </c>
      <c r="B9" s="59" t="s">
        <v>241</v>
      </c>
      <c r="C9" s="59" t="s">
        <v>236</v>
      </c>
      <c r="D9" s="59" t="s">
        <v>237</v>
      </c>
      <c r="E9" s="60">
        <v>66.43</v>
      </c>
      <c r="F9" s="60">
        <v>66.43</v>
      </c>
      <c r="G9" s="60">
        <v>0</v>
      </c>
      <c r="H9" s="60">
        <v>0</v>
      </c>
      <c r="I9" s="71"/>
    </row>
    <row r="10" customHeight="1" spans="1:9">
      <c r="A10" s="59" t="s">
        <v>242</v>
      </c>
      <c r="B10" s="59" t="s">
        <v>243</v>
      </c>
      <c r="C10" s="59" t="s">
        <v>244</v>
      </c>
      <c r="D10" s="59" t="s">
        <v>245</v>
      </c>
      <c r="E10" s="60">
        <v>46.68</v>
      </c>
      <c r="F10" s="60">
        <v>46.68</v>
      </c>
      <c r="G10" s="60">
        <v>0</v>
      </c>
      <c r="H10" s="60">
        <v>0</v>
      </c>
      <c r="I10" s="71"/>
    </row>
    <row r="11" customHeight="1" spans="1:9">
      <c r="A11" s="59" t="s">
        <v>246</v>
      </c>
      <c r="B11" s="59" t="s">
        <v>247</v>
      </c>
      <c r="C11" s="59" t="s">
        <v>244</v>
      </c>
      <c r="D11" s="59" t="s">
        <v>245</v>
      </c>
      <c r="E11" s="60">
        <v>28.11</v>
      </c>
      <c r="F11" s="60">
        <v>28.11</v>
      </c>
      <c r="G11" s="60">
        <v>0</v>
      </c>
      <c r="H11" s="60">
        <v>0</v>
      </c>
      <c r="I11" s="71"/>
    </row>
    <row r="12" customHeight="1" spans="1:9">
      <c r="A12" s="59" t="s">
        <v>248</v>
      </c>
      <c r="B12" s="59" t="s">
        <v>249</v>
      </c>
      <c r="C12" s="59" t="s">
        <v>244</v>
      </c>
      <c r="D12" s="59" t="s">
        <v>245</v>
      </c>
      <c r="E12" s="60">
        <v>0.51</v>
      </c>
      <c r="F12" s="60">
        <v>0.51</v>
      </c>
      <c r="G12" s="60">
        <v>0</v>
      </c>
      <c r="H12" s="60">
        <v>0</v>
      </c>
      <c r="I12" s="71"/>
    </row>
    <row r="13" customHeight="1" spans="1:9">
      <c r="A13" s="59" t="s">
        <v>250</v>
      </c>
      <c r="B13" s="59" t="s">
        <v>251</v>
      </c>
      <c r="C13" s="59" t="s">
        <v>252</v>
      </c>
      <c r="D13" s="59" t="s">
        <v>253</v>
      </c>
      <c r="E13" s="60">
        <v>33.25</v>
      </c>
      <c r="F13" s="60">
        <v>33.25</v>
      </c>
      <c r="G13" s="60">
        <v>0</v>
      </c>
      <c r="H13" s="60">
        <v>0</v>
      </c>
      <c r="I13" s="70"/>
    </row>
    <row r="14" customHeight="1" spans="1:9">
      <c r="A14" s="59" t="s">
        <v>254</v>
      </c>
      <c r="B14" s="59" t="s">
        <v>255</v>
      </c>
      <c r="C14" s="59" t="s">
        <v>256</v>
      </c>
      <c r="D14" s="59" t="s">
        <v>257</v>
      </c>
      <c r="E14" s="60">
        <v>3</v>
      </c>
      <c r="F14" s="60">
        <v>0</v>
      </c>
      <c r="G14" s="60">
        <v>0</v>
      </c>
      <c r="H14" s="60">
        <v>3</v>
      </c>
      <c r="I14" s="70"/>
    </row>
    <row r="15" customHeight="1" spans="1:9">
      <c r="A15" s="59" t="s">
        <v>258</v>
      </c>
      <c r="B15" s="59" t="s">
        <v>259</v>
      </c>
      <c r="C15" s="59" t="s">
        <v>166</v>
      </c>
      <c r="D15" s="59" t="s">
        <v>166</v>
      </c>
      <c r="E15" s="60">
        <v>113.82</v>
      </c>
      <c r="F15" s="60">
        <v>28.02</v>
      </c>
      <c r="G15" s="60">
        <v>44.5</v>
      </c>
      <c r="H15" s="60">
        <v>41.3</v>
      </c>
      <c r="I15" s="70"/>
    </row>
    <row r="16" customHeight="1" spans="1:9">
      <c r="A16" s="59" t="s">
        <v>260</v>
      </c>
      <c r="B16" s="59" t="s">
        <v>261</v>
      </c>
      <c r="C16" s="59" t="s">
        <v>262</v>
      </c>
      <c r="D16" s="59" t="s">
        <v>263</v>
      </c>
      <c r="E16" s="60">
        <v>17.8</v>
      </c>
      <c r="F16" s="60">
        <v>0</v>
      </c>
      <c r="G16" s="60">
        <v>6</v>
      </c>
      <c r="H16" s="60">
        <v>11.8</v>
      </c>
      <c r="I16" s="70"/>
    </row>
    <row r="17" customHeight="1" spans="1:9">
      <c r="A17" s="59" t="s">
        <v>260</v>
      </c>
      <c r="B17" s="59" t="s">
        <v>261</v>
      </c>
      <c r="C17" s="59" t="s">
        <v>264</v>
      </c>
      <c r="D17" s="59" t="s">
        <v>259</v>
      </c>
      <c r="E17" s="60">
        <v>3.5</v>
      </c>
      <c r="F17" s="60">
        <v>0</v>
      </c>
      <c r="G17" s="60">
        <v>3.5</v>
      </c>
      <c r="H17" s="60">
        <v>0</v>
      </c>
      <c r="I17" s="70"/>
    </row>
    <row r="18" customHeight="1" spans="1:9">
      <c r="A18" s="59" t="s">
        <v>265</v>
      </c>
      <c r="B18" s="59" t="s">
        <v>266</v>
      </c>
      <c r="C18" s="59" t="s">
        <v>267</v>
      </c>
      <c r="D18" s="59" t="s">
        <v>268</v>
      </c>
      <c r="E18" s="60">
        <v>0.5</v>
      </c>
      <c r="F18" s="60">
        <v>0</v>
      </c>
      <c r="G18" s="60">
        <v>0</v>
      </c>
      <c r="H18" s="60">
        <v>0.5</v>
      </c>
      <c r="I18" s="70"/>
    </row>
    <row r="19" customHeight="1" spans="1:9">
      <c r="A19" s="59" t="s">
        <v>269</v>
      </c>
      <c r="B19" s="59" t="s">
        <v>270</v>
      </c>
      <c r="C19" s="59" t="s">
        <v>262</v>
      </c>
      <c r="D19" s="59" t="s">
        <v>263</v>
      </c>
      <c r="E19" s="60">
        <v>2.7</v>
      </c>
      <c r="F19" s="60">
        <v>0</v>
      </c>
      <c r="G19" s="60">
        <v>2.7</v>
      </c>
      <c r="H19" s="60">
        <v>0</v>
      </c>
      <c r="I19" s="70"/>
    </row>
    <row r="20" customHeight="1" spans="1:9">
      <c r="A20" s="59" t="s">
        <v>271</v>
      </c>
      <c r="B20" s="59" t="s">
        <v>272</v>
      </c>
      <c r="C20" s="59" t="s">
        <v>262</v>
      </c>
      <c r="D20" s="59" t="s">
        <v>263</v>
      </c>
      <c r="E20" s="60">
        <v>16.1</v>
      </c>
      <c r="F20" s="60">
        <v>0</v>
      </c>
      <c r="G20" s="60">
        <v>8.1</v>
      </c>
      <c r="H20" s="60">
        <v>8</v>
      </c>
      <c r="I20" s="70"/>
    </row>
    <row r="21" customHeight="1" spans="1:9">
      <c r="A21" s="59" t="s">
        <v>271</v>
      </c>
      <c r="B21" s="59" t="s">
        <v>272</v>
      </c>
      <c r="C21" s="59" t="s">
        <v>264</v>
      </c>
      <c r="D21" s="59" t="s">
        <v>259</v>
      </c>
      <c r="E21" s="60">
        <v>1</v>
      </c>
      <c r="F21" s="60">
        <v>0</v>
      </c>
      <c r="G21" s="60">
        <v>1</v>
      </c>
      <c r="H21" s="60">
        <v>0</v>
      </c>
      <c r="I21" s="70"/>
    </row>
    <row r="22" customHeight="1" spans="1:9">
      <c r="A22" s="59" t="s">
        <v>273</v>
      </c>
      <c r="B22" s="59" t="s">
        <v>274</v>
      </c>
      <c r="C22" s="59" t="s">
        <v>275</v>
      </c>
      <c r="D22" s="59" t="s">
        <v>276</v>
      </c>
      <c r="E22" s="60">
        <v>0.5</v>
      </c>
      <c r="F22" s="60">
        <v>0</v>
      </c>
      <c r="G22" s="60">
        <v>0.5</v>
      </c>
      <c r="H22" s="60">
        <v>0</v>
      </c>
      <c r="I22" s="70"/>
    </row>
    <row r="23" customHeight="1" spans="1:9">
      <c r="A23" s="59" t="s">
        <v>277</v>
      </c>
      <c r="B23" s="59" t="s">
        <v>278</v>
      </c>
      <c r="C23" s="59" t="s">
        <v>262</v>
      </c>
      <c r="D23" s="59" t="s">
        <v>263</v>
      </c>
      <c r="E23" s="60">
        <v>0.5</v>
      </c>
      <c r="F23" s="60">
        <v>0</v>
      </c>
      <c r="G23" s="60">
        <v>0.5</v>
      </c>
      <c r="H23" s="60">
        <v>0</v>
      </c>
      <c r="I23" s="70"/>
    </row>
    <row r="24" customHeight="1" spans="1:9">
      <c r="A24" s="59" t="s">
        <v>279</v>
      </c>
      <c r="B24" s="59" t="s">
        <v>280</v>
      </c>
      <c r="C24" s="59" t="s">
        <v>281</v>
      </c>
      <c r="D24" s="59" t="s">
        <v>282</v>
      </c>
      <c r="E24" s="60">
        <v>5</v>
      </c>
      <c r="F24" s="60">
        <v>0</v>
      </c>
      <c r="G24" s="60">
        <v>0</v>
      </c>
      <c r="H24" s="60">
        <v>5</v>
      </c>
      <c r="I24" s="70"/>
    </row>
    <row r="25" customHeight="1" spans="1:9">
      <c r="A25" s="59" t="s">
        <v>279</v>
      </c>
      <c r="B25" s="59" t="s">
        <v>280</v>
      </c>
      <c r="C25" s="59" t="s">
        <v>264</v>
      </c>
      <c r="D25" s="59" t="s">
        <v>259</v>
      </c>
      <c r="E25" s="60">
        <v>0.5</v>
      </c>
      <c r="F25" s="60">
        <v>0</v>
      </c>
      <c r="G25" s="60">
        <v>0.5</v>
      </c>
      <c r="H25" s="60">
        <v>0</v>
      </c>
      <c r="I25" s="70"/>
    </row>
    <row r="26" customHeight="1" spans="1:9">
      <c r="A26" s="59" t="s">
        <v>283</v>
      </c>
      <c r="B26" s="59" t="s">
        <v>284</v>
      </c>
      <c r="C26" s="59" t="s">
        <v>285</v>
      </c>
      <c r="D26" s="59" t="s">
        <v>286</v>
      </c>
      <c r="E26" s="60">
        <v>0.5</v>
      </c>
      <c r="F26" s="60">
        <v>0</v>
      </c>
      <c r="G26" s="60">
        <v>0</v>
      </c>
      <c r="H26" s="60">
        <v>0.5</v>
      </c>
      <c r="I26" s="70"/>
    </row>
    <row r="27" customHeight="1" spans="1:9">
      <c r="A27" s="59" t="s">
        <v>287</v>
      </c>
      <c r="B27" s="59" t="s">
        <v>288</v>
      </c>
      <c r="C27" s="59" t="s">
        <v>289</v>
      </c>
      <c r="D27" s="59" t="s">
        <v>290</v>
      </c>
      <c r="E27" s="60">
        <v>5</v>
      </c>
      <c r="F27" s="60">
        <v>0</v>
      </c>
      <c r="G27" s="60">
        <v>5</v>
      </c>
      <c r="H27" s="60">
        <v>0</v>
      </c>
      <c r="I27" s="70"/>
    </row>
    <row r="28" customHeight="1" spans="1:9">
      <c r="A28" s="59" t="s">
        <v>291</v>
      </c>
      <c r="B28" s="59" t="s">
        <v>292</v>
      </c>
      <c r="C28" s="59" t="s">
        <v>267</v>
      </c>
      <c r="D28" s="59" t="s">
        <v>268</v>
      </c>
      <c r="E28" s="60">
        <v>5.8</v>
      </c>
      <c r="F28" s="60">
        <v>0</v>
      </c>
      <c r="G28" s="60">
        <v>0</v>
      </c>
      <c r="H28" s="60">
        <v>5.8</v>
      </c>
      <c r="I28" s="70"/>
    </row>
    <row r="29" customHeight="1" spans="1:9">
      <c r="A29" s="59" t="s">
        <v>293</v>
      </c>
      <c r="B29" s="59" t="s">
        <v>294</v>
      </c>
      <c r="C29" s="59" t="s">
        <v>267</v>
      </c>
      <c r="D29" s="59" t="s">
        <v>268</v>
      </c>
      <c r="E29" s="60">
        <v>4.7</v>
      </c>
      <c r="F29" s="60">
        <v>0</v>
      </c>
      <c r="G29" s="60">
        <v>0</v>
      </c>
      <c r="H29" s="60">
        <v>4.7</v>
      </c>
      <c r="I29" s="70"/>
    </row>
    <row r="30" customHeight="1" spans="1:9">
      <c r="A30" s="59" t="s">
        <v>295</v>
      </c>
      <c r="B30" s="59" t="s">
        <v>296</v>
      </c>
      <c r="C30" s="59" t="s">
        <v>297</v>
      </c>
      <c r="D30" s="59" t="s">
        <v>298</v>
      </c>
      <c r="E30" s="60">
        <v>11.7</v>
      </c>
      <c r="F30" s="60">
        <v>0</v>
      </c>
      <c r="G30" s="60">
        <v>11.7</v>
      </c>
      <c r="H30" s="60">
        <v>0</v>
      </c>
      <c r="I30" s="70"/>
    </row>
    <row r="31" customHeight="1" spans="1:9">
      <c r="A31" s="59" t="s">
        <v>299</v>
      </c>
      <c r="B31" s="59" t="s">
        <v>300</v>
      </c>
      <c r="C31" s="59" t="s">
        <v>262</v>
      </c>
      <c r="D31" s="59" t="s">
        <v>263</v>
      </c>
      <c r="E31" s="60">
        <v>36.02</v>
      </c>
      <c r="F31" s="60">
        <v>28.02</v>
      </c>
      <c r="G31" s="60">
        <v>4</v>
      </c>
      <c r="H31" s="60">
        <v>4</v>
      </c>
      <c r="I31" s="70"/>
    </row>
    <row r="32" customHeight="1" spans="1:9">
      <c r="A32" s="59" t="s">
        <v>301</v>
      </c>
      <c r="B32" s="59" t="s">
        <v>302</v>
      </c>
      <c r="C32" s="59" t="s">
        <v>303</v>
      </c>
      <c r="D32" s="59" t="s">
        <v>304</v>
      </c>
      <c r="E32" s="60">
        <v>1</v>
      </c>
      <c r="F32" s="60">
        <v>0</v>
      </c>
      <c r="G32" s="60">
        <v>0</v>
      </c>
      <c r="H32" s="60">
        <v>1</v>
      </c>
      <c r="I32" s="70"/>
    </row>
    <row r="33" customHeight="1" spans="1:9">
      <c r="A33" s="59" t="s">
        <v>301</v>
      </c>
      <c r="B33" s="59" t="s">
        <v>302</v>
      </c>
      <c r="C33" s="59" t="s">
        <v>264</v>
      </c>
      <c r="D33" s="59" t="s">
        <v>259</v>
      </c>
      <c r="E33" s="60">
        <v>1</v>
      </c>
      <c r="F33" s="60">
        <v>0</v>
      </c>
      <c r="G33" s="60">
        <v>1</v>
      </c>
      <c r="H33" s="60">
        <v>0</v>
      </c>
      <c r="I33" s="70"/>
    </row>
    <row r="34" customHeight="1" spans="1:9">
      <c r="A34" s="59" t="s">
        <v>305</v>
      </c>
      <c r="B34" s="59" t="s">
        <v>306</v>
      </c>
      <c r="C34" s="59" t="s">
        <v>166</v>
      </c>
      <c r="D34" s="59" t="s">
        <v>166</v>
      </c>
      <c r="E34" s="60">
        <v>5.68</v>
      </c>
      <c r="F34" s="60">
        <v>5.68</v>
      </c>
      <c r="G34" s="60">
        <v>0</v>
      </c>
      <c r="H34" s="60">
        <v>0</v>
      </c>
      <c r="I34" s="70"/>
    </row>
    <row r="35" customHeight="1" spans="1:9">
      <c r="A35" s="59" t="s">
        <v>307</v>
      </c>
      <c r="B35" s="59" t="s">
        <v>308</v>
      </c>
      <c r="C35" s="59" t="s">
        <v>309</v>
      </c>
      <c r="D35" s="59" t="s">
        <v>310</v>
      </c>
      <c r="E35" s="60">
        <v>2.1</v>
      </c>
      <c r="F35" s="60">
        <v>2.1</v>
      </c>
      <c r="G35" s="60">
        <v>0</v>
      </c>
      <c r="H35" s="60">
        <v>0</v>
      </c>
      <c r="I35" s="70"/>
    </row>
    <row r="36" customHeight="1" spans="1:9">
      <c r="A36" s="59" t="s">
        <v>311</v>
      </c>
      <c r="B36" s="59" t="s">
        <v>312</v>
      </c>
      <c r="C36" s="59" t="s">
        <v>313</v>
      </c>
      <c r="D36" s="59" t="s">
        <v>314</v>
      </c>
      <c r="E36" s="60">
        <v>3.58</v>
      </c>
      <c r="F36" s="60">
        <v>3.58</v>
      </c>
      <c r="G36" s="60">
        <v>0</v>
      </c>
      <c r="H36" s="60">
        <v>0</v>
      </c>
      <c r="I36" s="70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C5" sqref="C5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49" t="s">
        <v>22</v>
      </c>
    </row>
    <row r="2" ht="28.5" customHeight="1" spans="1:6">
      <c r="A2" s="50" t="s">
        <v>315</v>
      </c>
      <c r="B2" s="50"/>
      <c r="C2" s="50"/>
      <c r="D2" s="50"/>
      <c r="E2" s="50"/>
      <c r="F2" s="50"/>
    </row>
    <row r="3" ht="29" customHeight="1" spans="6:6">
      <c r="F3" s="65" t="s">
        <v>46</v>
      </c>
    </row>
    <row r="4" ht="22.5" customHeight="1" spans="1:6">
      <c r="A4" s="68" t="s">
        <v>183</v>
      </c>
      <c r="B4" s="68" t="s">
        <v>184</v>
      </c>
      <c r="C4" s="68" t="s">
        <v>156</v>
      </c>
      <c r="D4" s="68" t="s">
        <v>185</v>
      </c>
      <c r="E4" s="68" t="s">
        <v>186</v>
      </c>
      <c r="F4" s="68" t="s">
        <v>188</v>
      </c>
    </row>
    <row r="5" ht="15.75" customHeight="1" spans="1:6">
      <c r="A5" s="59" t="s">
        <v>166</v>
      </c>
      <c r="B5" s="59" t="s">
        <v>156</v>
      </c>
      <c r="C5" s="60">
        <v>539.04</v>
      </c>
      <c r="D5" s="60">
        <v>494.54</v>
      </c>
      <c r="E5" s="60">
        <v>44.5</v>
      </c>
      <c r="F5" s="104"/>
    </row>
    <row r="6" customHeight="1" spans="1:6">
      <c r="A6" s="59" t="s">
        <v>189</v>
      </c>
      <c r="B6" s="59" t="s">
        <v>190</v>
      </c>
      <c r="C6" s="60">
        <v>430.49</v>
      </c>
      <c r="D6" s="60">
        <v>385.99</v>
      </c>
      <c r="E6" s="60">
        <v>44.5</v>
      </c>
      <c r="F6" s="71"/>
    </row>
    <row r="7" customHeight="1" spans="1:6">
      <c r="A7" s="59" t="s">
        <v>191</v>
      </c>
      <c r="B7" s="59" t="s">
        <v>192</v>
      </c>
      <c r="C7" s="60">
        <v>430.49</v>
      </c>
      <c r="D7" s="60">
        <v>385.99</v>
      </c>
      <c r="E7" s="60">
        <v>44.5</v>
      </c>
      <c r="F7" s="71"/>
    </row>
    <row r="8" customHeight="1" spans="1:6">
      <c r="A8" s="59" t="s">
        <v>193</v>
      </c>
      <c r="B8" s="59" t="s">
        <v>194</v>
      </c>
      <c r="C8" s="60">
        <v>424.49</v>
      </c>
      <c r="D8" s="60">
        <v>385.99</v>
      </c>
      <c r="E8" s="60">
        <v>38.5</v>
      </c>
      <c r="F8" s="71"/>
    </row>
    <row r="9" customHeight="1" spans="1:6">
      <c r="A9" s="59" t="s">
        <v>195</v>
      </c>
      <c r="B9" s="59" t="s">
        <v>196</v>
      </c>
      <c r="C9" s="60">
        <v>6</v>
      </c>
      <c r="D9" s="60">
        <v>0</v>
      </c>
      <c r="E9" s="60">
        <v>6</v>
      </c>
      <c r="F9" s="71"/>
    </row>
    <row r="10" customHeight="1" spans="1:6">
      <c r="A10" s="59" t="s">
        <v>205</v>
      </c>
      <c r="B10" s="59" t="s">
        <v>206</v>
      </c>
      <c r="C10" s="60">
        <v>47.19</v>
      </c>
      <c r="D10" s="60">
        <v>47.19</v>
      </c>
      <c r="E10" s="60">
        <v>0</v>
      </c>
      <c r="F10" s="71"/>
    </row>
    <row r="11" customHeight="1" spans="1:6">
      <c r="A11" s="59" t="s">
        <v>207</v>
      </c>
      <c r="B11" s="59" t="s">
        <v>208</v>
      </c>
      <c r="C11" s="60">
        <v>46.68</v>
      </c>
      <c r="D11" s="60">
        <v>46.68</v>
      </c>
      <c r="E11" s="60">
        <v>0</v>
      </c>
      <c r="F11" s="71"/>
    </row>
    <row r="12" customHeight="1" spans="1:6">
      <c r="A12" s="59" t="s">
        <v>209</v>
      </c>
      <c r="B12" s="59" t="s">
        <v>210</v>
      </c>
      <c r="C12" s="60">
        <v>46.68</v>
      </c>
      <c r="D12" s="60">
        <v>46.68</v>
      </c>
      <c r="E12" s="60">
        <v>0</v>
      </c>
      <c r="F12" s="71"/>
    </row>
    <row r="13" customHeight="1" spans="1:6">
      <c r="A13" s="59" t="s">
        <v>211</v>
      </c>
      <c r="B13" s="59" t="s">
        <v>212</v>
      </c>
      <c r="C13" s="60">
        <v>0.51</v>
      </c>
      <c r="D13" s="60">
        <v>0.51</v>
      </c>
      <c r="E13" s="60">
        <v>0</v>
      </c>
      <c r="F13" s="70"/>
    </row>
    <row r="14" customHeight="1" spans="1:6">
      <c r="A14" s="59" t="s">
        <v>213</v>
      </c>
      <c r="B14" s="59" t="s">
        <v>214</v>
      </c>
      <c r="C14" s="60">
        <v>0.51</v>
      </c>
      <c r="D14" s="60">
        <v>0.51</v>
      </c>
      <c r="E14" s="60">
        <v>0</v>
      </c>
      <c r="F14" s="70"/>
    </row>
    <row r="15" customHeight="1" spans="1:6">
      <c r="A15" s="59" t="s">
        <v>215</v>
      </c>
      <c r="B15" s="59" t="s">
        <v>216</v>
      </c>
      <c r="C15" s="60">
        <v>28.11</v>
      </c>
      <c r="D15" s="60">
        <v>28.11</v>
      </c>
      <c r="E15" s="60">
        <v>0</v>
      </c>
      <c r="F15" s="70"/>
    </row>
    <row r="16" customHeight="1" spans="1:6">
      <c r="A16" s="59" t="s">
        <v>217</v>
      </c>
      <c r="B16" s="59" t="s">
        <v>218</v>
      </c>
      <c r="C16" s="60">
        <v>28.11</v>
      </c>
      <c r="D16" s="60">
        <v>28.11</v>
      </c>
      <c r="E16" s="60">
        <v>0</v>
      </c>
      <c r="F16" s="70"/>
    </row>
    <row r="17" customHeight="1" spans="1:6">
      <c r="A17" s="59" t="s">
        <v>219</v>
      </c>
      <c r="B17" s="59" t="s">
        <v>220</v>
      </c>
      <c r="C17" s="60">
        <v>28.11</v>
      </c>
      <c r="D17" s="60">
        <v>28.11</v>
      </c>
      <c r="E17" s="60">
        <v>0</v>
      </c>
      <c r="F17" s="70"/>
    </row>
    <row r="18" customHeight="1" spans="1:6">
      <c r="A18" s="59" t="s">
        <v>221</v>
      </c>
      <c r="B18" s="59" t="s">
        <v>222</v>
      </c>
      <c r="C18" s="60">
        <v>33.25</v>
      </c>
      <c r="D18" s="60">
        <v>33.25</v>
      </c>
      <c r="E18" s="60">
        <v>0</v>
      </c>
      <c r="F18" s="70"/>
    </row>
    <row r="19" customHeight="1" spans="1:6">
      <c r="A19" s="59" t="s">
        <v>223</v>
      </c>
      <c r="B19" s="59" t="s">
        <v>224</v>
      </c>
      <c r="C19" s="60">
        <v>33.25</v>
      </c>
      <c r="D19" s="60">
        <v>33.25</v>
      </c>
      <c r="E19" s="60">
        <v>0</v>
      </c>
      <c r="F19" s="70"/>
    </row>
    <row r="20" customHeight="1" spans="1:6">
      <c r="A20" s="59" t="s">
        <v>225</v>
      </c>
      <c r="B20" s="59" t="s">
        <v>226</v>
      </c>
      <c r="C20" s="60">
        <v>33.25</v>
      </c>
      <c r="D20" s="60">
        <v>33.25</v>
      </c>
      <c r="E20" s="60">
        <v>0</v>
      </c>
      <c r="F20" s="70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微风拂面</cp:lastModifiedBy>
  <cp:revision>1</cp:revision>
  <dcterms:created xsi:type="dcterms:W3CDTF">2018-01-09T01:56:00Z</dcterms:created>
  <dcterms:modified xsi:type="dcterms:W3CDTF">2021-04-01T03:31:35Z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09BE737C50694C5EB7928C8E7DAD9F0C</vt:lpwstr>
  </property>
</Properties>
</file>