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8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<sst xmlns="http://schemas.openxmlformats.org/spreadsheetml/2006/main" count="413" uniqueCount="247">
  <si>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</si>
  <si>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</si>
  <si>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</si>
  <si>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</si>
  <si>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</si>
  <si>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</si>
  <si>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</si>
  <si>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</si>
  <si>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</si>
  <si>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</si>
  <si>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</si>
  <si>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</si>
  <si>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</si>
  <si>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</si>
  <si>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</si>
  <si>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</si>
  <si>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</si>
  <si>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</si>
  <si>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</si>
  <si>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</si>
  <si>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</si>
  <si>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</si>
  <si>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</si>
  <si>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</si>
  <si>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</si>
  <si>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</si>
  <si>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</si>
  <si>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</si>
  <si>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</si>
  <si>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</si>
  <si>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</si>
  <si>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</si>
  <si>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</si>
  <si>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</si>
  <si>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</si>
  <si>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</si>
  <si>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</si>
  <si>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</si>
  <si>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</si>
  <si>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</si>
  <si>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</si>
  <si>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</si>
  <si>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</si>
  <si>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</si>
  <si>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</si>
  <si>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</si>
  <si>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</si>
  <si>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</si>
  <si>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</si>
  <si>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</si>
  <si>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</si>
  <si>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</si>
  <si>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</si>
  <si>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</si>
  <si>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</si>
  <si>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</si>
  <si>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</si>
  <si>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</si>
  <si>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</si>
  <si>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</si>
  <si>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</si>
  <si>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</si>
  <si>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</si>
  <si>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</si>
  <si>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</si>
  <si>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</si>
  <si>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</si>
  <si>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</si>
  <si>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</si>
  <si>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</si>
  <si>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</si>
  <si>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</si>
  <si>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</si>
  <si>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</si>
  <si>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</si>
  <si>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</si>
  <si>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</si>
  <si>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</si>
  <si>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</si>
  <si>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</si>
  <si>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</si>
  <si>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</si>
  <si>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</si>
  <si>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</si>
  <si>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</si>
  <si>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</si>
  <si>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</si>
  <si>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</si>
  <si>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</si>
  <si>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</si>
  <si>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</si>
  <si>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</si>
  <si>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</si>
  <si>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</si>
  <si>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</si>
  <si>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</si>
  <si>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</si>
  <si>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</si>
  <si>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</si>
  <si>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</si>
  <si>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</si>
  <si>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</si>
  <si>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</si>
  <si>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</si>
  <si>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</si>
  <si>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</si>
  <si>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</si>
  <si>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</si>
  <si>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</si>
  <si>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</si>
  <si>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</si>
  <si>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</si>
  <si>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</si>
  <si>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</si>
  <si>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</si>
  <si>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</si>
  <si>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</si>
  <si>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</si>
  <si>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</si>
  <si>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</si>
  <si>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</si>
  <si>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</si>
  <si>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</si>
  <si>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</si>
  <si>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</si>
  <si>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</si>
  <si>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</si>
  <si>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</si>
  <si>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</si>
  <si>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</si>
  <si>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</si>
  <si>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</si>
  <si>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</si>
  <si>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</si>
  <si>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</si>
  <si>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</si>
  <si>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</si>
  <si>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</si>
  <si>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</si>
  <si>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</si>
  <si>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</si>
  <si>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</si>
  <si>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柞水县卫生健康局</t>
  </si>
  <si>
    <t>编制部门：柞水县卫生健康局</t>
  </si>
  <si>
    <t>本年收入合计</t>
  </si>
  <si>
    <t>编制部门：柞水县卫生健康局</t>
  </si>
  <si>
    <t>机关事业单位基本养老保险缴费支出</t>
  </si>
  <si>
    <t>社会保障和就业支出</t>
  </si>
  <si>
    <t>行政事业单位离退休</t>
  </si>
  <si>
    <t>机关事业单位基本养老保险缴费支出</t>
  </si>
  <si>
    <t>210</t>
  </si>
  <si>
    <t>21001</t>
  </si>
  <si>
    <t>2100101</t>
  </si>
  <si>
    <t>卫生健康支出</t>
  </si>
  <si>
    <t>卫生健康管理事务</t>
  </si>
  <si>
    <t xml:space="preserve">  行政运行</t>
  </si>
  <si>
    <t>2100199</t>
  </si>
  <si>
    <t xml:space="preserve">  其他卫生健康管理事务支出</t>
  </si>
  <si>
    <t>21002</t>
  </si>
  <si>
    <t>2100299</t>
  </si>
  <si>
    <t>公立医院</t>
  </si>
  <si>
    <t xml:space="preserve">  其他公立医院支出</t>
  </si>
  <si>
    <t>21004</t>
  </si>
  <si>
    <t>公共卫生</t>
  </si>
  <si>
    <t>21400408</t>
  </si>
  <si>
    <t xml:space="preserve">  基本公共卫生服务</t>
  </si>
  <si>
    <t>重大公共卫生专项</t>
  </si>
  <si>
    <t>21007</t>
  </si>
  <si>
    <t>计划生育事务</t>
  </si>
  <si>
    <r>
      <t>2</t>
    </r>
    <r>
      <rPr>
        <sz val="9"/>
        <rFont val="宋体"/>
        <family val="0"/>
      </rPr>
      <t>100799</t>
    </r>
  </si>
  <si>
    <t>其他计划生育事务支出</t>
  </si>
  <si>
    <t>21011</t>
  </si>
  <si>
    <t>行政事业单位医疗</t>
  </si>
  <si>
    <t>2101101</t>
  </si>
  <si>
    <t xml:space="preserve"> 行政单位医疗</t>
  </si>
  <si>
    <t>21016</t>
  </si>
  <si>
    <t>老龄卫生健康事务</t>
  </si>
  <si>
    <t>2101601</t>
  </si>
  <si>
    <t xml:space="preserve">  老龄卫生健康事务</t>
  </si>
  <si>
    <t>2100409</t>
  </si>
  <si>
    <t>综合医院</t>
  </si>
  <si>
    <t>基层医疗卫生机构</t>
  </si>
  <si>
    <t>乡镇卫生院</t>
  </si>
  <si>
    <t>2100408</t>
  </si>
  <si>
    <r>
      <t>2</t>
    </r>
    <r>
      <rPr>
        <sz val="9"/>
        <rFont val="宋体"/>
        <family val="0"/>
      </rPr>
      <t>100499</t>
    </r>
  </si>
  <si>
    <t>其他公共卫生支出</t>
  </si>
  <si>
    <r>
      <t>2</t>
    </r>
    <r>
      <rPr>
        <sz val="9"/>
        <rFont val="宋体"/>
        <family val="0"/>
      </rPr>
      <t>100717</t>
    </r>
  </si>
  <si>
    <t>计划生育事务</t>
  </si>
  <si>
    <t>老龄卫生健康事务</t>
  </si>
  <si>
    <t xml:space="preserve">301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</si>
  <si>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</si>
  <si>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</si>
  <si>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</si>
  <si>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</si>
  <si>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</si>
  <si>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</si>
  <si>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</si>
  <si>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</si>
  <si>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</si>
  <si>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</si>
  <si>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</si>
  <si>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</si>
  <si>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</si>
  <si>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</si>
  <si>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</si>
  <si>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</si>
  <si>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</si>
  <si>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</si>
  <si>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</si>
  <si>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</si>
  <si>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</si>
  <si>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</si>
  <si>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</si>
  <si>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</si>
  <si>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</si>
  <si>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</si>
  <si>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</si>
  <si>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</si>
  <si>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</si>
  <si>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</si>
  <si>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</si>
  <si>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</si>
  <si>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</si>
  <si>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</si>
  <si>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</si>
  <si>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</si>
  <si>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</si>
  <si>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</si>
  <si>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</si>
  <si>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</si>
  <si>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</si>
  <si>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对个人和家庭补助</t>
  </si>
  <si>
    <t xml:space="preserve">  30305</t>
  </si>
  <si>
    <t xml:space="preserve">  生活补助</t>
  </si>
  <si>
    <t>工资福利支出</t>
  </si>
  <si>
    <r>
      <t xml:space="preserve">  3021</t>
    </r>
    <r>
      <rPr>
        <sz val="9"/>
        <rFont val="宋体"/>
        <family val="0"/>
      </rPr>
      <t>4</t>
    </r>
  </si>
  <si>
    <t xml:space="preserve">  租赁费</t>
  </si>
  <si>
    <r>
      <t>3</t>
    </r>
    <r>
      <rPr>
        <sz val="9"/>
        <rFont val="宋体"/>
        <family val="0"/>
      </rPr>
      <t>0226</t>
    </r>
  </si>
  <si>
    <t xml:space="preserve">  劳务费</t>
  </si>
  <si>
    <t>30227</t>
  </si>
  <si>
    <t xml:space="preserve">  委托业务费</t>
  </si>
  <si>
    <t>30228</t>
  </si>
  <si>
    <t>工会经费</t>
  </si>
  <si>
    <t>编制部门：柞水县卫生健康局</t>
  </si>
  <si>
    <t>柞水县卫生健康局</t>
  </si>
  <si>
    <t>是</t>
  </si>
  <si>
    <t>本年无政府性基金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</si>
</sst>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6">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sz val="9"/>
      <color indexed="8"/>
      <name val="宋体"/>
      <family val="0"/>
    </font>
    <font>
      <b/>
      <sz val="9"/>
      <color indexed="8"/>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6" fillId="0" borderId="1" applyNumberFormat="0" applyFill="0" applyAlignment="0" applyProtection="0"/>
    <xf numFmtId="0" fontId="23"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2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4" borderId="4" applyNumberFormat="0" applyAlignment="0" applyProtection="0"/>
    <xf numFmtId="0" fontId="17" fillId="13" borderId="5" applyNumberFormat="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9" fillId="9" borderId="0" applyNumberFormat="0" applyBorder="0" applyAlignment="0" applyProtection="0"/>
    <xf numFmtId="0" fontId="21" fillId="4" borderId="7" applyNumberFormat="0" applyAlignment="0" applyProtection="0"/>
    <xf numFmtId="0" fontId="25" fillId="7" borderId="4" applyNumberFormat="0" applyAlignment="0" applyProtection="0"/>
    <xf numFmtId="0" fontId="31" fillId="0" borderId="0" applyNumberFormat="0" applyFill="0" applyBorder="0" applyAlignment="0" applyProtection="0"/>
    <xf numFmtId="0" fontId="0" fillId="3" borderId="8" applyNumberFormat="0" applyFont="0" applyAlignment="0" applyProtection="0"/>
  </cellStyleXfs>
  <cellXfs count="157">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9" fillId="0" borderId="0" xfId="0" applyFont="1" applyAlignment="1">
      <alignment/>
    </xf>
    <xf numFmtId="0" fontId="10" fillId="0" borderId="9" xfId="0" applyFont="1" applyBorder="1" applyAlignment="1">
      <alignment horizontal="center" wrapText="1"/>
    </xf>
    <xf numFmtId="0" fontId="35" fillId="0" borderId="9" xfId="0" applyFont="1" applyBorder="1" applyAlignment="1">
      <alignment horizontal="justify"/>
    </xf>
    <xf numFmtId="0" fontId="11" fillId="0" borderId="9" xfId="0" applyFont="1" applyBorder="1" applyAlignment="1">
      <alignment wrapText="1"/>
    </xf>
    <xf numFmtId="0" fontId="35" fillId="0" borderId="9"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4" fontId="0" fillId="0" borderId="12" xfId="0" applyNumberFormat="1" applyFont="1" applyFill="1" applyBorder="1" applyAlignment="1" applyProtection="1">
      <alignment horizontal="right" vertical="center"/>
      <protection/>
    </xf>
    <xf numFmtId="0" fontId="32" fillId="0" borderId="9" xfId="0" applyFont="1" applyBorder="1" applyAlignment="1">
      <alignment vertical="center" shrinkToFit="1"/>
    </xf>
    <xf numFmtId="49" fontId="0" fillId="0" borderId="9" xfId="0" applyNumberFormat="1" applyFont="1" applyFill="1" applyBorder="1" applyAlignment="1" applyProtection="1">
      <alignment horizontal="right" vertical="center"/>
      <protection/>
    </xf>
    <xf numFmtId="0" fontId="32" fillId="0" borderId="12" xfId="0" applyFont="1" applyBorder="1" applyAlignment="1">
      <alignment horizontal="right" vertical="center" shrinkToFit="1"/>
    </xf>
    <xf numFmtId="0" fontId="32" fillId="0" borderId="9" xfId="0" applyFont="1" applyBorder="1" applyAlignment="1">
      <alignment vertical="center" shrinkToFit="1"/>
    </xf>
    <xf numFmtId="0" fontId="32" fillId="0" borderId="13"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9" xfId="0" applyFont="1" applyBorder="1" applyAlignment="1">
      <alignment horizontal="left" vertical="center" shrinkToFit="1"/>
    </xf>
    <xf numFmtId="49" fontId="0" fillId="0" borderId="9" xfId="0" applyNumberFormat="1" applyFont="1" applyFill="1" applyBorder="1" applyAlignment="1" applyProtection="1">
      <alignment horizontal="left" vertical="center"/>
      <protection/>
    </xf>
    <xf numFmtId="0" fontId="33" fillId="0" borderId="9" xfId="0" applyFont="1" applyBorder="1" applyAlignment="1">
      <alignment vertical="center" shrinkToFit="1"/>
    </xf>
    <xf numFmtId="49" fontId="6" fillId="0" borderId="9" xfId="0" applyNumberFormat="1" applyFont="1" applyFill="1" applyBorder="1" applyAlignment="1" applyProtection="1">
      <alignment horizontal="right" vertical="center"/>
      <protection/>
    </xf>
    <xf numFmtId="0" fontId="33" fillId="0" borderId="9" xfId="0" applyFont="1" applyBorder="1" applyAlignment="1">
      <alignment horizontal="left" vertical="center" shrinkToFit="1"/>
    </xf>
    <xf numFmtId="0" fontId="33" fillId="0" borderId="9" xfId="0" applyFont="1" applyBorder="1" applyAlignment="1">
      <alignment horizontal="right" vertical="center" shrinkToFit="1"/>
    </xf>
    <xf numFmtId="49" fontId="6"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32" fillId="0" borderId="12" xfId="0" applyFont="1" applyBorder="1" applyAlignment="1">
      <alignment vertical="center" shrinkToFit="1"/>
    </xf>
    <xf numFmtId="49" fontId="0" fillId="0" borderId="9"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right" vertical="center"/>
      <protection/>
    </xf>
    <xf numFmtId="0" fontId="33" fillId="0" borderId="13" xfId="0" applyFont="1" applyBorder="1" applyAlignment="1">
      <alignment horizontal="left" vertical="center" shrinkToFit="1"/>
    </xf>
    <xf numFmtId="0" fontId="33" fillId="0" borderId="12" xfId="0" applyFont="1" applyBorder="1" applyAlignment="1">
      <alignment horizontal="right" vertical="center" shrinkToFit="1"/>
    </xf>
    <xf numFmtId="0" fontId="32" fillId="0" borderId="12" xfId="0" applyFont="1" applyBorder="1" applyAlignment="1">
      <alignment horizontal="right" vertical="center" shrinkToFit="1"/>
    </xf>
    <xf numFmtId="4" fontId="6" fillId="0" borderId="9" xfId="0" applyNumberFormat="1" applyFont="1" applyFill="1" applyBorder="1" applyAlignment="1" applyProtection="1">
      <alignment horizontal="right" vertical="center" wrapText="1"/>
      <protection/>
    </xf>
    <xf numFmtId="4" fontId="6" fillId="0" borderId="9" xfId="0" applyNumberFormat="1" applyFont="1" applyFill="1" applyBorder="1" applyAlignment="1" applyProtection="1">
      <alignment horizontal="right" vertical="center" wrapText="1"/>
      <protection/>
    </xf>
    <xf numFmtId="4" fontId="3" fillId="0" borderId="9" xfId="0" applyNumberFormat="1" applyFont="1" applyFill="1" applyBorder="1" applyAlignment="1" applyProtection="1">
      <alignment horizontal="right" vertical="center" wrapText="1"/>
      <protection/>
    </xf>
    <xf numFmtId="49" fontId="6" fillId="0" borderId="9" xfId="0" applyNumberFormat="1" applyFont="1" applyFill="1" applyBorder="1" applyAlignment="1" applyProtection="1">
      <alignment horizontal="right" vertical="center"/>
      <protection/>
    </xf>
    <xf numFmtId="49" fontId="6" fillId="0" borderId="9" xfId="0" applyNumberFormat="1" applyFont="1" applyFill="1" applyBorder="1" applyAlignment="1" applyProtection="1">
      <alignment horizontal="left" vertical="center"/>
      <protection/>
    </xf>
    <xf numFmtId="4" fontId="6" fillId="0" borderId="9" xfId="0" applyNumberFormat="1" applyFont="1" applyFill="1" applyBorder="1" applyAlignment="1" applyProtection="1">
      <alignment horizontal="right" vertical="center"/>
      <protection/>
    </xf>
    <xf numFmtId="0" fontId="33" fillId="0" borderId="9" xfId="0" applyFont="1" applyBorder="1" applyAlignment="1">
      <alignment horizontal="center" vertical="center" shrinkToFit="1"/>
    </xf>
    <xf numFmtId="49" fontId="0" fillId="0" borderId="15" xfId="0" applyNumberFormat="1" applyFont="1" applyFill="1" applyBorder="1" applyAlignment="1" applyProtection="1">
      <alignment vertical="center"/>
      <protection/>
    </xf>
    <xf numFmtId="49" fontId="0" fillId="0" borderId="9"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9" xfId="0" applyNumberFormat="1" applyFont="1" applyFill="1" applyBorder="1" applyAlignment="1" applyProtection="1">
      <alignment vertical="center"/>
      <protection/>
    </xf>
    <xf numFmtId="49" fontId="6" fillId="0" borderId="15" xfId="0" applyNumberFormat="1" applyFont="1" applyFill="1" applyBorder="1" applyAlignment="1" applyProtection="1">
      <alignment vertical="center"/>
      <protection/>
    </xf>
    <xf numFmtId="49" fontId="6" fillId="0" borderId="9" xfId="0" applyNumberFormat="1" applyFont="1" applyFill="1" applyBorder="1" applyAlignment="1" applyProtection="1">
      <alignment vertical="center"/>
      <protection/>
    </xf>
    <xf numFmtId="49" fontId="0" fillId="0" borderId="15" xfId="0" applyNumberFormat="1" applyFont="1" applyFill="1" applyBorder="1" applyAlignment="1" applyProtection="1">
      <alignment horizontal="center" vertical="center"/>
      <protection/>
    </xf>
    <xf numFmtId="181" fontId="4" fillId="0" borderId="10" xfId="0" applyNumberFormat="1" applyFont="1" applyFill="1" applyBorder="1" applyAlignment="1">
      <alignment horizontal="right" vertical="center" wrapText="1"/>
    </xf>
    <xf numFmtId="0" fontId="2"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1" xfId="0" applyFont="1" applyBorder="1" applyAlignment="1">
      <alignment horizontal="center" vertical="center"/>
    </xf>
    <xf numFmtId="49" fontId="0" fillId="0" borderId="9"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9"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21"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0">
      <selection activeCell="N23" sqref="N23"/>
    </sheetView>
  </sheetViews>
  <sheetFormatPr defaultColWidth="9.33203125" defaultRowHeight="11.25"/>
  <sheetData>
    <row r="1" ht="25.5" customHeight="1">
      <c r="A1" s="79" t="s">
        <v>0</v>
      </c>
    </row>
    <row r="2" s="78" customFormat="1" ht="60.75">
      <c r="C2" s="80" t="s">
        <v>1</v>
      </c>
    </row>
    <row r="4" ht="15.75">
      <c r="C4" s="81" t="s">
        <v>2</v>
      </c>
    </row>
    <row r="5" ht="15.75">
      <c r="C5" s="81" t="s">
        <v>2</v>
      </c>
    </row>
    <row r="6" ht="15.75">
      <c r="C6" s="81" t="s">
        <v>2</v>
      </c>
    </row>
    <row r="7" ht="15.75">
      <c r="C7" s="81" t="s">
        <v>2</v>
      </c>
    </row>
    <row r="8" spans="3:19" ht="15.75">
      <c r="C8" s="81" t="s">
        <v>2</v>
      </c>
      <c r="S8" s="83"/>
    </row>
    <row r="9" ht="15.75">
      <c r="C9" s="81" t="s">
        <v>2</v>
      </c>
    </row>
    <row r="10" ht="15.75">
      <c r="C10" s="81" t="s">
        <v>2</v>
      </c>
    </row>
    <row r="11" spans="3:13" ht="25.5">
      <c r="C11" s="82" t="s">
        <v>3</v>
      </c>
      <c r="D11" s="82"/>
      <c r="E11" s="82"/>
      <c r="F11" s="82"/>
      <c r="G11" s="82"/>
      <c r="H11" s="82"/>
      <c r="I11" s="120" t="s">
        <v>142</v>
      </c>
      <c r="J11" s="120"/>
      <c r="K11" s="120"/>
      <c r="L11" s="120"/>
      <c r="M11" s="120"/>
    </row>
    <row r="12" ht="15.75">
      <c r="C12" s="81" t="s">
        <v>2</v>
      </c>
    </row>
    <row r="13" spans="3:13" ht="25.5">
      <c r="C13" s="82" t="s">
        <v>4</v>
      </c>
      <c r="D13" s="82"/>
      <c r="E13" s="82"/>
      <c r="F13" s="82"/>
      <c r="G13" s="82"/>
      <c r="H13" s="82"/>
      <c r="I13" s="82"/>
      <c r="J13" s="82"/>
      <c r="K13" s="82"/>
      <c r="L13" s="82"/>
      <c r="M13" s="82"/>
    </row>
    <row r="14" ht="15.75">
      <c r="C14" s="81" t="s">
        <v>2</v>
      </c>
    </row>
    <row r="15" spans="3:13" ht="25.5">
      <c r="C15" s="82" t="s">
        <v>5</v>
      </c>
      <c r="D15" s="82"/>
      <c r="E15" s="82"/>
      <c r="F15" s="82"/>
      <c r="G15" s="82"/>
      <c r="H15" s="82"/>
      <c r="I15" s="82"/>
      <c r="J15" s="82"/>
      <c r="K15" s="82"/>
      <c r="L15" s="82"/>
      <c r="M15" s="82"/>
    </row>
  </sheetData>
  <sheetProtection/>
  <mergeCells count="1">
    <mergeCell ref="I11:M11"/>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H30" sqref="H30"/>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22" t="s">
        <v>27</v>
      </c>
      <c r="C1" s="122"/>
      <c r="D1" s="122"/>
      <c r="E1" s="122"/>
      <c r="F1" s="122"/>
      <c r="G1" s="122"/>
      <c r="H1" s="122"/>
      <c r="I1" s="122"/>
    </row>
    <row r="2" spans="2:9" ht="13.5" customHeight="1">
      <c r="B2" s="1"/>
      <c r="C2" s="1"/>
      <c r="D2" s="1"/>
      <c r="E2" s="1"/>
      <c r="F2" s="1"/>
      <c r="G2" s="1"/>
      <c r="H2" s="1"/>
      <c r="I2" s="25" t="s">
        <v>135</v>
      </c>
    </row>
    <row r="3" spans="2:9" ht="16.5" customHeight="1">
      <c r="B3" s="123" t="s">
        <v>143</v>
      </c>
      <c r="C3" s="123"/>
      <c r="D3" s="2"/>
      <c r="E3" s="3"/>
      <c r="F3" s="3"/>
      <c r="G3" s="3"/>
      <c r="H3" s="4"/>
      <c r="I3" s="25" t="s">
        <v>30</v>
      </c>
    </row>
    <row r="4" spans="2:9" ht="19.5" customHeight="1">
      <c r="B4" s="142" t="s">
        <v>33</v>
      </c>
      <c r="C4" s="142"/>
      <c r="D4" s="146" t="s">
        <v>136</v>
      </c>
      <c r="E4" s="146" t="s">
        <v>137</v>
      </c>
      <c r="F4" s="143" t="s">
        <v>138</v>
      </c>
      <c r="G4" s="144"/>
      <c r="H4" s="145"/>
      <c r="I4" s="146" t="s">
        <v>139</v>
      </c>
    </row>
    <row r="5" spans="2:9" ht="30.75" customHeight="1">
      <c r="B5" s="5" t="s">
        <v>86</v>
      </c>
      <c r="C5" s="5" t="s">
        <v>87</v>
      </c>
      <c r="D5" s="147"/>
      <c r="E5" s="147"/>
      <c r="F5" s="5" t="s">
        <v>115</v>
      </c>
      <c r="G5" s="5" t="s">
        <v>92</v>
      </c>
      <c r="H5" s="5" t="s">
        <v>93</v>
      </c>
      <c r="I5" s="147"/>
    </row>
    <row r="6" spans="2:9" ht="16.5" customHeight="1">
      <c r="B6" s="124" t="s">
        <v>88</v>
      </c>
      <c r="C6" s="125"/>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37" t="s">
        <v>140</v>
      </c>
      <c r="C21" s="137"/>
      <c r="D21" s="137"/>
      <c r="E21" s="137"/>
      <c r="F21" s="137"/>
      <c r="G21" s="137"/>
      <c r="H21" s="137"/>
      <c r="I21" s="137"/>
    </row>
    <row r="22" spans="2:9" ht="16.5" customHeight="1">
      <c r="B22" s="156" t="s">
        <v>141</v>
      </c>
      <c r="C22" s="156"/>
      <c r="D22" s="156"/>
      <c r="E22" s="156"/>
      <c r="F22" s="156"/>
      <c r="G22" s="156"/>
      <c r="H22" s="156"/>
      <c r="I22" s="156"/>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27" sqref="G27"/>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21" t="s">
        <v>6</v>
      </c>
      <c r="E2" s="121"/>
      <c r="F2" s="121"/>
      <c r="G2" s="121"/>
    </row>
    <row r="3" ht="12.75">
      <c r="D3" s="71" t="s">
        <v>2</v>
      </c>
    </row>
    <row r="4" spans="4:7" ht="21.75" customHeight="1">
      <c r="D4" s="72" t="s">
        <v>7</v>
      </c>
      <c r="E4" s="72" t="s">
        <v>8</v>
      </c>
      <c r="F4" s="72" t="s">
        <v>9</v>
      </c>
      <c r="G4" s="72" t="s">
        <v>10</v>
      </c>
    </row>
    <row r="5" spans="4:7" ht="21.75" customHeight="1">
      <c r="D5" s="72" t="s">
        <v>11</v>
      </c>
      <c r="E5" s="73" t="s">
        <v>12</v>
      </c>
      <c r="F5" s="72" t="s">
        <v>13</v>
      </c>
      <c r="G5" s="74"/>
    </row>
    <row r="6" spans="4:7" ht="21.75" customHeight="1">
      <c r="D6" s="72" t="s">
        <v>14</v>
      </c>
      <c r="E6" s="75" t="s">
        <v>15</v>
      </c>
      <c r="F6" s="72" t="s">
        <v>13</v>
      </c>
      <c r="G6" s="74"/>
    </row>
    <row r="7" spans="4:7" ht="21.75" customHeight="1">
      <c r="D7" s="72" t="s">
        <v>16</v>
      </c>
      <c r="E7" s="73" t="s">
        <v>17</v>
      </c>
      <c r="F7" s="72" t="s">
        <v>13</v>
      </c>
      <c r="G7" s="74"/>
    </row>
    <row r="8" spans="4:7" ht="21.75" customHeight="1">
      <c r="D8" s="72" t="s">
        <v>18</v>
      </c>
      <c r="E8" s="73" t="s">
        <v>19</v>
      </c>
      <c r="F8" s="72" t="s">
        <v>13</v>
      </c>
      <c r="G8" s="74"/>
    </row>
    <row r="9" spans="4:7" ht="21.75" customHeight="1">
      <c r="D9" s="72" t="s">
        <v>20</v>
      </c>
      <c r="E9" s="73" t="s">
        <v>21</v>
      </c>
      <c r="F9" s="72" t="s">
        <v>13</v>
      </c>
      <c r="G9" s="74"/>
    </row>
    <row r="10" spans="4:7" ht="21.75" customHeight="1">
      <c r="D10" s="72" t="s">
        <v>22</v>
      </c>
      <c r="E10" s="75" t="s">
        <v>23</v>
      </c>
      <c r="F10" s="72" t="s">
        <v>13</v>
      </c>
      <c r="G10" s="74"/>
    </row>
    <row r="11" spans="4:7" ht="21.75" customHeight="1">
      <c r="D11" s="72" t="s">
        <v>24</v>
      </c>
      <c r="E11" s="75" t="s">
        <v>25</v>
      </c>
      <c r="F11" s="72" t="s">
        <v>13</v>
      </c>
      <c r="G11" s="74"/>
    </row>
    <row r="12" spans="4:7" ht="21.75" customHeight="1">
      <c r="D12" s="72" t="s">
        <v>26</v>
      </c>
      <c r="E12" s="75" t="s">
        <v>27</v>
      </c>
      <c r="F12" s="72" t="s">
        <v>245</v>
      </c>
      <c r="G12" s="72" t="s">
        <v>246</v>
      </c>
    </row>
    <row r="13" spans="4:7" ht="21.75" customHeight="1">
      <c r="D13" s="76"/>
      <c r="E13" s="76"/>
      <c r="F13" s="76"/>
      <c r="G13" s="76"/>
    </row>
    <row r="16" ht="11.25">
      <c r="E16" s="77"/>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zoomScalePageLayoutView="0" workbookViewId="0" topLeftCell="A1">
      <selection activeCell="C18" sqref="C1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22" t="s">
        <v>12</v>
      </c>
      <c r="C1" s="122"/>
      <c r="D1" s="122"/>
      <c r="E1" s="122"/>
      <c r="F1" s="69"/>
      <c r="G1" s="69"/>
    </row>
    <row r="2" spans="2:6" ht="13.5" customHeight="1">
      <c r="B2" s="1"/>
      <c r="C2" s="1"/>
      <c r="D2" s="1"/>
      <c r="E2" s="25" t="s">
        <v>28</v>
      </c>
      <c r="F2" s="1"/>
    </row>
    <row r="3" spans="2:6" ht="9.75" customHeight="1">
      <c r="B3" s="123" t="s">
        <v>143</v>
      </c>
      <c r="C3" s="123"/>
      <c r="D3" s="3"/>
      <c r="E3" s="25" t="s">
        <v>30</v>
      </c>
      <c r="F3" s="3"/>
    </row>
    <row r="4" spans="2:5" ht="21" customHeight="1">
      <c r="B4" s="124" t="s">
        <v>31</v>
      </c>
      <c r="C4" s="125"/>
      <c r="D4" s="126" t="s">
        <v>32</v>
      </c>
      <c r="E4" s="126"/>
    </row>
    <row r="5" spans="2:5" s="43" customFormat="1" ht="24" customHeight="1">
      <c r="B5" s="8" t="s">
        <v>33</v>
      </c>
      <c r="C5" s="8" t="s">
        <v>34</v>
      </c>
      <c r="D5" s="8" t="s">
        <v>35</v>
      </c>
      <c r="E5" s="8" t="s">
        <v>34</v>
      </c>
    </row>
    <row r="6" spans="2:5" ht="15" customHeight="1">
      <c r="B6" s="17" t="s">
        <v>36</v>
      </c>
      <c r="C6" s="49">
        <v>1218.76</v>
      </c>
      <c r="D6" s="18" t="s">
        <v>37</v>
      </c>
      <c r="E6" s="50"/>
    </row>
    <row r="7" spans="2:5" ht="15" customHeight="1">
      <c r="B7" s="17" t="s">
        <v>38</v>
      </c>
      <c r="C7" s="49"/>
      <c r="D7" s="18" t="s">
        <v>39</v>
      </c>
      <c r="E7" s="50"/>
    </row>
    <row r="8" spans="2:5" ht="15" customHeight="1">
      <c r="B8" s="17" t="s">
        <v>40</v>
      </c>
      <c r="C8" s="49"/>
      <c r="D8" s="18" t="s">
        <v>41</v>
      </c>
      <c r="E8" s="50"/>
    </row>
    <row r="9" spans="2:5" ht="15" customHeight="1">
      <c r="B9" s="17" t="s">
        <v>42</v>
      </c>
      <c r="C9" s="49"/>
      <c r="D9" s="18" t="s">
        <v>43</v>
      </c>
      <c r="E9" s="50"/>
    </row>
    <row r="10" spans="2:5" ht="15" customHeight="1">
      <c r="B10" s="17" t="s">
        <v>44</v>
      </c>
      <c r="C10" s="49"/>
      <c r="D10" s="18" t="s">
        <v>45</v>
      </c>
      <c r="E10" s="50"/>
    </row>
    <row r="11" spans="2:5" ht="15" customHeight="1">
      <c r="B11" s="17" t="s">
        <v>46</v>
      </c>
      <c r="C11" s="49"/>
      <c r="D11" s="18" t="s">
        <v>47</v>
      </c>
      <c r="E11" s="50"/>
    </row>
    <row r="12" spans="2:5" ht="15" customHeight="1">
      <c r="B12" s="17" t="s">
        <v>48</v>
      </c>
      <c r="C12" s="49"/>
      <c r="D12" s="18" t="s">
        <v>49</v>
      </c>
      <c r="E12" s="50"/>
    </row>
    <row r="13" spans="2:5" ht="15" customHeight="1">
      <c r="B13" s="17" t="s">
        <v>50</v>
      </c>
      <c r="C13" s="49"/>
      <c r="D13" s="18" t="s">
        <v>51</v>
      </c>
      <c r="E13" s="50">
        <v>36.88</v>
      </c>
    </row>
    <row r="14" spans="2:5" ht="15" customHeight="1">
      <c r="B14" s="19" t="s">
        <v>52</v>
      </c>
      <c r="C14" s="49"/>
      <c r="D14" s="18" t="s">
        <v>53</v>
      </c>
      <c r="E14" s="50">
        <v>1861.82</v>
      </c>
    </row>
    <row r="15" spans="2:5" ht="15" customHeight="1">
      <c r="B15" s="19" t="s">
        <v>54</v>
      </c>
      <c r="C15" s="50"/>
      <c r="D15" s="18" t="s">
        <v>55</v>
      </c>
      <c r="E15" s="50"/>
    </row>
    <row r="16" spans="2:5" ht="15" customHeight="1">
      <c r="B16" s="70"/>
      <c r="C16" s="50"/>
      <c r="D16" s="18" t="s">
        <v>56</v>
      </c>
      <c r="E16" s="50"/>
    </row>
    <row r="17" spans="2:5" ht="15" customHeight="1">
      <c r="B17" s="19"/>
      <c r="C17" s="54"/>
      <c r="D17" s="18" t="s">
        <v>57</v>
      </c>
      <c r="E17" s="50"/>
    </row>
    <row r="18" spans="2:5" ht="15" customHeight="1">
      <c r="B18" s="19"/>
      <c r="C18" s="55"/>
      <c r="D18" s="18" t="s">
        <v>58</v>
      </c>
      <c r="E18" s="50"/>
    </row>
    <row r="19" spans="2:5" ht="15" customHeight="1">
      <c r="B19" s="70"/>
      <c r="C19" s="54"/>
      <c r="D19" s="18" t="s">
        <v>59</v>
      </c>
      <c r="E19" s="50"/>
    </row>
    <row r="20" spans="2:5" ht="15" customHeight="1">
      <c r="B20" s="70"/>
      <c r="C20" s="54"/>
      <c r="D20" s="18" t="s">
        <v>60</v>
      </c>
      <c r="E20" s="50"/>
    </row>
    <row r="21" spans="2:5" ht="15" customHeight="1">
      <c r="B21" s="21"/>
      <c r="C21" s="54"/>
      <c r="D21" s="18" t="s">
        <v>61</v>
      </c>
      <c r="E21" s="50"/>
    </row>
    <row r="22" spans="2:5" ht="15" customHeight="1">
      <c r="B22" s="21"/>
      <c r="C22" s="54"/>
      <c r="D22" s="18" t="s">
        <v>62</v>
      </c>
      <c r="E22" s="50"/>
    </row>
    <row r="23" spans="2:5" ht="15" customHeight="1">
      <c r="B23" s="21"/>
      <c r="C23" s="54"/>
      <c r="D23" s="18" t="s">
        <v>63</v>
      </c>
      <c r="E23" s="50"/>
    </row>
    <row r="24" spans="2:5" ht="15" customHeight="1">
      <c r="B24" s="21"/>
      <c r="C24" s="54"/>
      <c r="D24" s="18" t="s">
        <v>64</v>
      </c>
      <c r="E24" s="50"/>
    </row>
    <row r="25" spans="2:5" ht="15" customHeight="1">
      <c r="B25" s="70"/>
      <c r="C25" s="54"/>
      <c r="D25" s="18" t="s">
        <v>65</v>
      </c>
      <c r="E25" s="50"/>
    </row>
    <row r="26" spans="2:5" ht="15" customHeight="1">
      <c r="B26" s="70"/>
      <c r="C26" s="55"/>
      <c r="D26" s="18" t="s">
        <v>66</v>
      </c>
      <c r="E26" s="50"/>
    </row>
    <row r="27" spans="2:5" ht="15" customHeight="1">
      <c r="B27" s="70"/>
      <c r="C27" s="54"/>
      <c r="E27" s="50"/>
    </row>
    <row r="28" spans="2:5" ht="15" customHeight="1">
      <c r="B28" s="56" t="s">
        <v>67</v>
      </c>
      <c r="C28" s="57">
        <v>1218.76</v>
      </c>
      <c r="D28" s="56" t="s">
        <v>68</v>
      </c>
      <c r="E28" s="50">
        <f>SUM(E13:E27)</f>
        <v>1898.7</v>
      </c>
    </row>
    <row r="29" spans="2:5" ht="19.5" customHeight="1">
      <c r="B29" s="48" t="s">
        <v>69</v>
      </c>
      <c r="C29" s="54"/>
      <c r="D29" s="20" t="s">
        <v>70</v>
      </c>
      <c r="E29" s="50"/>
    </row>
    <row r="30" spans="2:5" ht="15" customHeight="1">
      <c r="B30" s="20" t="s">
        <v>71</v>
      </c>
      <c r="C30" s="54">
        <v>1106.29</v>
      </c>
      <c r="D30" s="62" t="s">
        <v>72</v>
      </c>
      <c r="E30" s="50">
        <v>426.35</v>
      </c>
    </row>
    <row r="31" spans="2:5" ht="15" customHeight="1">
      <c r="B31" s="18"/>
      <c r="C31" s="54"/>
      <c r="D31" s="62"/>
      <c r="E31" s="62"/>
    </row>
    <row r="32" spans="2:5" ht="15" customHeight="1">
      <c r="B32" s="63" t="s">
        <v>73</v>
      </c>
      <c r="C32" s="55">
        <f>C28+C30</f>
        <v>2325.05</v>
      </c>
      <c r="D32" s="56" t="s">
        <v>74</v>
      </c>
      <c r="E32" s="50">
        <f>SUM(E28:E31)</f>
        <v>2325.05</v>
      </c>
    </row>
    <row r="33" spans="2:5" ht="20.25" customHeight="1">
      <c r="B33" s="127" t="s">
        <v>75</v>
      </c>
      <c r="C33" s="127"/>
      <c r="D33" s="127"/>
      <c r="E33" s="127"/>
    </row>
    <row r="34" spans="2:5" ht="20.25" customHeight="1">
      <c r="B34" s="39" t="s">
        <v>76</v>
      </c>
      <c r="C34" s="24"/>
      <c r="D34" s="24"/>
      <c r="E34" s="24"/>
    </row>
    <row r="35" spans="2:5" ht="18" customHeight="1">
      <c r="B35" s="128"/>
      <c r="C35" s="128"/>
      <c r="D35" s="128"/>
      <c r="E35" s="12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zoomScalePageLayoutView="0" workbookViewId="0" topLeftCell="A1">
      <selection activeCell="B21" sqref="B21:D22"/>
    </sheetView>
  </sheetViews>
  <sheetFormatPr defaultColWidth="9.16015625" defaultRowHeight="12.75" customHeight="1"/>
  <cols>
    <col min="1" max="1" width="11.83203125" style="0" customWidth="1"/>
    <col min="2" max="2" width="11" style="0" customWidth="1"/>
    <col min="3" max="3" width="28.160156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22" t="s">
        <v>15</v>
      </c>
      <c r="C1" s="122"/>
      <c r="D1" s="122"/>
      <c r="E1" s="122"/>
      <c r="F1" s="122"/>
      <c r="G1" s="122"/>
      <c r="H1" s="122"/>
      <c r="I1" s="122"/>
      <c r="J1" s="122"/>
      <c r="K1" s="122"/>
      <c r="L1" s="122"/>
    </row>
    <row r="2" ht="21.75" customHeight="1">
      <c r="L2" s="32" t="s">
        <v>77</v>
      </c>
    </row>
    <row r="3" spans="2:12" s="65" customFormat="1" ht="16.5" customHeight="1">
      <c r="B3" s="123" t="s">
        <v>145</v>
      </c>
      <c r="C3" s="123"/>
      <c r="D3" s="64"/>
      <c r="E3" s="64"/>
      <c r="F3" s="64"/>
      <c r="G3" s="64"/>
      <c r="H3" s="64"/>
      <c r="I3" s="64"/>
      <c r="J3" s="64"/>
      <c r="K3" s="64"/>
      <c r="L3" s="32" t="s">
        <v>30</v>
      </c>
    </row>
    <row r="4" spans="2:12" s="65" customFormat="1" ht="19.5" customHeight="1">
      <c r="B4" s="130" t="s">
        <v>35</v>
      </c>
      <c r="C4" s="131"/>
      <c r="D4" s="129" t="s">
        <v>144</v>
      </c>
      <c r="E4" s="129" t="s">
        <v>78</v>
      </c>
      <c r="F4" s="129" t="s">
        <v>79</v>
      </c>
      <c r="G4" s="129" t="s">
        <v>80</v>
      </c>
      <c r="H4" s="129" t="s">
        <v>81</v>
      </c>
      <c r="I4" s="129" t="s">
        <v>82</v>
      </c>
      <c r="J4" s="129" t="s">
        <v>83</v>
      </c>
      <c r="K4" s="129" t="s">
        <v>84</v>
      </c>
      <c r="L4" s="129" t="s">
        <v>85</v>
      </c>
    </row>
    <row r="5" spans="2:12" ht="28.5" customHeight="1">
      <c r="B5" s="66" t="s">
        <v>86</v>
      </c>
      <c r="C5" s="67" t="s">
        <v>87</v>
      </c>
      <c r="D5" s="129"/>
      <c r="E5" s="129"/>
      <c r="F5" s="129"/>
      <c r="G5" s="129"/>
      <c r="H5" s="129"/>
      <c r="I5" s="129"/>
      <c r="J5" s="129"/>
      <c r="K5" s="129"/>
      <c r="L5" s="129"/>
    </row>
    <row r="6" spans="2:12" ht="19.5" customHeight="1">
      <c r="B6" s="132" t="s">
        <v>88</v>
      </c>
      <c r="C6" s="132"/>
      <c r="D6" s="54">
        <v>1218.76</v>
      </c>
      <c r="E6" s="54">
        <v>1218.76</v>
      </c>
      <c r="F6" s="54"/>
      <c r="G6" s="54"/>
      <c r="H6" s="54"/>
      <c r="I6" s="54"/>
      <c r="J6" s="54"/>
      <c r="K6" s="54"/>
      <c r="L6" s="54"/>
    </row>
    <row r="7" spans="2:12" ht="19.5" customHeight="1">
      <c r="B7" s="93">
        <v>208</v>
      </c>
      <c r="C7" s="93" t="s">
        <v>147</v>
      </c>
      <c r="D7" s="54">
        <v>36.88</v>
      </c>
      <c r="E7" s="54">
        <v>36.88</v>
      </c>
      <c r="F7" s="54"/>
      <c r="G7" s="54"/>
      <c r="H7" s="54"/>
      <c r="I7" s="54"/>
      <c r="J7" s="54"/>
      <c r="K7" s="54"/>
      <c r="L7" s="54"/>
    </row>
    <row r="8" spans="2:12" ht="19.5" customHeight="1">
      <c r="B8" s="93">
        <v>20805</v>
      </c>
      <c r="C8" s="93" t="s">
        <v>148</v>
      </c>
      <c r="D8" s="54">
        <v>36.88</v>
      </c>
      <c r="E8" s="54">
        <v>36.88</v>
      </c>
      <c r="F8" s="54"/>
      <c r="G8" s="54"/>
      <c r="H8" s="54"/>
      <c r="I8" s="54"/>
      <c r="J8" s="54"/>
      <c r="K8" s="54"/>
      <c r="L8" s="54"/>
    </row>
    <row r="9" spans="2:12" ht="19.5" customHeight="1">
      <c r="B9" s="85">
        <v>2080505</v>
      </c>
      <c r="C9" s="88" t="s">
        <v>149</v>
      </c>
      <c r="D9" s="54">
        <v>36.88</v>
      </c>
      <c r="E9" s="54">
        <v>36.88</v>
      </c>
      <c r="F9" s="54"/>
      <c r="G9" s="54"/>
      <c r="H9" s="54"/>
      <c r="I9" s="54"/>
      <c r="J9" s="54"/>
      <c r="K9" s="54"/>
      <c r="L9" s="54"/>
    </row>
    <row r="10" spans="2:12" ht="19.5" customHeight="1">
      <c r="B10" s="94" t="s">
        <v>150</v>
      </c>
      <c r="C10" s="102" t="s">
        <v>153</v>
      </c>
      <c r="D10" s="54">
        <v>1181.88</v>
      </c>
      <c r="E10" s="54">
        <v>1181.88</v>
      </c>
      <c r="F10" s="54"/>
      <c r="G10" s="54"/>
      <c r="H10" s="54"/>
      <c r="I10" s="54"/>
      <c r="J10" s="54"/>
      <c r="K10" s="54"/>
      <c r="L10" s="54"/>
    </row>
    <row r="11" spans="2:12" ht="19.5" customHeight="1">
      <c r="B11" s="94" t="s">
        <v>151</v>
      </c>
      <c r="C11" s="102" t="s">
        <v>154</v>
      </c>
      <c r="D11" s="54">
        <v>512.25</v>
      </c>
      <c r="E11" s="54">
        <v>512.25</v>
      </c>
      <c r="F11" s="54"/>
      <c r="G11" s="54"/>
      <c r="H11" s="54"/>
      <c r="I11" s="54"/>
      <c r="J11" s="54"/>
      <c r="K11" s="54"/>
      <c r="L11" s="54"/>
    </row>
    <row r="12" spans="2:12" ht="19.5" customHeight="1">
      <c r="B12" s="100" t="s">
        <v>152</v>
      </c>
      <c r="C12" s="90" t="s">
        <v>155</v>
      </c>
      <c r="D12" s="54">
        <v>471.75</v>
      </c>
      <c r="E12" s="54">
        <v>471.75</v>
      </c>
      <c r="F12" s="54"/>
      <c r="G12" s="54"/>
      <c r="H12" s="54"/>
      <c r="I12" s="54"/>
      <c r="J12" s="54"/>
      <c r="K12" s="54"/>
      <c r="L12" s="54"/>
    </row>
    <row r="13" spans="2:12" ht="19.5" customHeight="1">
      <c r="B13" s="101" t="s">
        <v>156</v>
      </c>
      <c r="C13" s="91" t="s">
        <v>157</v>
      </c>
      <c r="D13" s="84">
        <v>40.5</v>
      </c>
      <c r="E13" s="54">
        <v>40.5</v>
      </c>
      <c r="F13" s="54"/>
      <c r="G13" s="54"/>
      <c r="H13" s="54"/>
      <c r="I13" s="54"/>
      <c r="J13" s="54"/>
      <c r="K13" s="54"/>
      <c r="L13" s="54"/>
    </row>
    <row r="14" spans="2:12" ht="19.5" customHeight="1">
      <c r="B14" s="96" t="s">
        <v>158</v>
      </c>
      <c r="C14" s="95" t="s">
        <v>160</v>
      </c>
      <c r="D14" s="88">
        <v>164.32</v>
      </c>
      <c r="E14" s="98">
        <v>164.32</v>
      </c>
      <c r="F14" s="54"/>
      <c r="G14" s="54"/>
      <c r="H14" s="54"/>
      <c r="I14" s="54"/>
      <c r="J14" s="54"/>
      <c r="K14" s="54"/>
      <c r="L14" s="54"/>
    </row>
    <row r="15" spans="2:12" ht="19.5" customHeight="1">
      <c r="B15" s="87" t="s">
        <v>159</v>
      </c>
      <c r="C15" s="91" t="s">
        <v>161</v>
      </c>
      <c r="D15" s="99">
        <v>164.32</v>
      </c>
      <c r="E15" s="98">
        <v>164.32</v>
      </c>
      <c r="F15" s="54"/>
      <c r="G15" s="54"/>
      <c r="H15" s="54"/>
      <c r="I15" s="54"/>
      <c r="J15" s="54"/>
      <c r="K15" s="54"/>
      <c r="L15" s="54"/>
    </row>
    <row r="16" spans="2:12" ht="19.5" customHeight="1">
      <c r="B16" s="96" t="s">
        <v>162</v>
      </c>
      <c r="C16" s="95" t="s">
        <v>163</v>
      </c>
      <c r="D16" s="88">
        <v>232.03</v>
      </c>
      <c r="E16" s="98">
        <v>232.03</v>
      </c>
      <c r="F16" s="54"/>
      <c r="G16" s="54"/>
      <c r="H16" s="54"/>
      <c r="I16" s="54"/>
      <c r="J16" s="54"/>
      <c r="K16" s="54"/>
      <c r="L16" s="54"/>
    </row>
    <row r="17" spans="2:12" ht="19.5" customHeight="1">
      <c r="B17" s="86" t="s">
        <v>164</v>
      </c>
      <c r="C17" s="89" t="s">
        <v>165</v>
      </c>
      <c r="D17" s="98">
        <v>228.13</v>
      </c>
      <c r="E17" s="98">
        <v>228.13</v>
      </c>
      <c r="F17" s="54"/>
      <c r="G17" s="54"/>
      <c r="H17" s="54"/>
      <c r="I17" s="54"/>
      <c r="J17" s="54"/>
      <c r="K17" s="54"/>
      <c r="L17" s="54"/>
    </row>
    <row r="18" spans="2:12" ht="19.5" customHeight="1">
      <c r="B18" s="86" t="s">
        <v>179</v>
      </c>
      <c r="C18" s="92" t="s">
        <v>166</v>
      </c>
      <c r="D18" s="98">
        <v>3.9</v>
      </c>
      <c r="E18" s="98">
        <v>3.9</v>
      </c>
      <c r="F18" s="54"/>
      <c r="G18" s="54"/>
      <c r="H18" s="54"/>
      <c r="I18" s="54"/>
      <c r="J18" s="54"/>
      <c r="K18" s="54"/>
      <c r="L18" s="54"/>
    </row>
    <row r="19" spans="2:12" ht="19.5" customHeight="1">
      <c r="B19" s="94" t="s">
        <v>167</v>
      </c>
      <c r="C19" s="97" t="s">
        <v>168</v>
      </c>
      <c r="D19" s="98">
        <v>6</v>
      </c>
      <c r="E19" s="98">
        <v>6</v>
      </c>
      <c r="F19" s="54"/>
      <c r="G19" s="54"/>
      <c r="H19" s="54"/>
      <c r="I19" s="54"/>
      <c r="J19" s="54"/>
      <c r="K19" s="54"/>
      <c r="L19" s="54"/>
    </row>
    <row r="20" spans="2:12" ht="19.5" customHeight="1">
      <c r="B20" s="86" t="s">
        <v>169</v>
      </c>
      <c r="C20" s="92" t="s">
        <v>170</v>
      </c>
      <c r="D20" s="98">
        <v>6</v>
      </c>
      <c r="E20" s="98">
        <v>6</v>
      </c>
      <c r="F20" s="54"/>
      <c r="G20" s="54"/>
      <c r="H20" s="54"/>
      <c r="I20" s="54"/>
      <c r="J20" s="54"/>
      <c r="K20" s="54"/>
      <c r="L20" s="54"/>
    </row>
    <row r="21" spans="2:12" ht="19.5" customHeight="1">
      <c r="B21" s="94" t="s">
        <v>171</v>
      </c>
      <c r="C21" s="97" t="s">
        <v>172</v>
      </c>
      <c r="D21" s="98">
        <v>16.28</v>
      </c>
      <c r="E21" s="98">
        <v>16.28</v>
      </c>
      <c r="F21" s="54"/>
      <c r="G21" s="54"/>
      <c r="H21" s="54"/>
      <c r="I21" s="54"/>
      <c r="J21" s="54"/>
      <c r="K21" s="54"/>
      <c r="L21" s="54"/>
    </row>
    <row r="22" spans="2:12" ht="19.5" customHeight="1">
      <c r="B22" s="86" t="s">
        <v>173</v>
      </c>
      <c r="C22" s="92" t="s">
        <v>174</v>
      </c>
      <c r="D22" s="98">
        <v>16.28</v>
      </c>
      <c r="E22" s="98">
        <v>16.28</v>
      </c>
      <c r="F22" s="54"/>
      <c r="G22" s="54"/>
      <c r="H22" s="54"/>
      <c r="I22" s="54"/>
      <c r="J22" s="54"/>
      <c r="K22" s="54"/>
      <c r="L22" s="54"/>
    </row>
    <row r="23" spans="2:12" ht="19.5" customHeight="1">
      <c r="B23" s="94" t="s">
        <v>175</v>
      </c>
      <c r="C23" s="97" t="s">
        <v>176</v>
      </c>
      <c r="D23" s="98">
        <v>250.99</v>
      </c>
      <c r="E23" s="98">
        <v>250.99</v>
      </c>
      <c r="F23" s="54"/>
      <c r="G23" s="54"/>
      <c r="H23" s="54"/>
      <c r="I23" s="54"/>
      <c r="J23" s="54"/>
      <c r="K23" s="54"/>
      <c r="L23" s="54"/>
    </row>
    <row r="24" spans="2:12" ht="19.5" customHeight="1">
      <c r="B24" s="86" t="s">
        <v>177</v>
      </c>
      <c r="C24" s="92" t="s">
        <v>178</v>
      </c>
      <c r="D24" s="98">
        <v>250.99</v>
      </c>
      <c r="E24" s="98">
        <v>250.99</v>
      </c>
      <c r="F24" s="54"/>
      <c r="G24" s="54"/>
      <c r="H24" s="54"/>
      <c r="I24" s="54"/>
      <c r="J24" s="54"/>
      <c r="K24" s="54"/>
      <c r="L24" s="54"/>
    </row>
    <row r="25" spans="2:12" ht="23.25" customHeight="1">
      <c r="B25" s="133" t="s">
        <v>89</v>
      </c>
      <c r="C25" s="133"/>
      <c r="D25" s="133"/>
      <c r="E25" s="133"/>
      <c r="F25" s="133"/>
      <c r="G25" s="133"/>
      <c r="H25" s="133"/>
      <c r="I25" s="133"/>
      <c r="J25" s="133"/>
      <c r="K25" s="133"/>
      <c r="L25" s="133"/>
    </row>
    <row r="26" spans="2:12" ht="12.75" customHeight="1">
      <c r="B26" s="39" t="s">
        <v>90</v>
      </c>
      <c r="C26" s="68"/>
      <c r="D26" s="68"/>
      <c r="E26" s="68"/>
      <c r="F26" s="68"/>
      <c r="G26" s="68"/>
      <c r="H26" s="68"/>
      <c r="I26" s="68"/>
      <c r="J26" s="68"/>
      <c r="K26" s="68"/>
      <c r="L26" s="68"/>
    </row>
  </sheetData>
  <sheetProtection/>
  <mergeCells count="14">
    <mergeCell ref="B6:C6"/>
    <mergeCell ref="B25:L25"/>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32" bottom="0.3" header="0.28" footer="0.5"/>
  <pageSetup fitToHeight="1000"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B1:I35"/>
  <sheetViews>
    <sheetView showGridLines="0" showZeros="0" zoomScalePageLayoutView="0" workbookViewId="0" topLeftCell="A1">
      <selection activeCell="H23" sqref="H2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8.5" customHeight="1">
      <c r="B1" s="122" t="s">
        <v>17</v>
      </c>
      <c r="C1" s="122"/>
      <c r="D1" s="122"/>
      <c r="E1" s="122"/>
      <c r="F1" s="122"/>
      <c r="G1" s="122"/>
      <c r="H1" s="122"/>
      <c r="I1" s="122"/>
    </row>
    <row r="2" spans="2:9" ht="16.5" customHeight="1">
      <c r="B2" s="1"/>
      <c r="C2" s="1"/>
      <c r="D2" s="1"/>
      <c r="E2" s="1"/>
      <c r="F2" s="1"/>
      <c r="G2" s="1"/>
      <c r="H2" s="1"/>
      <c r="I2" s="32" t="s">
        <v>91</v>
      </c>
    </row>
    <row r="3" spans="2:9" ht="13.5" customHeight="1">
      <c r="B3" s="123" t="s">
        <v>145</v>
      </c>
      <c r="C3" s="123"/>
      <c r="D3" s="64"/>
      <c r="E3" s="64"/>
      <c r="F3" s="64"/>
      <c r="G3" s="64"/>
      <c r="H3" s="64"/>
      <c r="I3" s="32" t="s">
        <v>30</v>
      </c>
    </row>
    <row r="4" spans="2:9" ht="12.75" customHeight="1">
      <c r="B4" s="134" t="s">
        <v>35</v>
      </c>
      <c r="C4" s="134"/>
      <c r="D4" s="129" t="s">
        <v>88</v>
      </c>
      <c r="E4" s="129" t="s">
        <v>92</v>
      </c>
      <c r="F4" s="129" t="s">
        <v>93</v>
      </c>
      <c r="G4" s="129" t="s">
        <v>94</v>
      </c>
      <c r="H4" s="129" t="s">
        <v>95</v>
      </c>
      <c r="I4" s="129" t="s">
        <v>96</v>
      </c>
    </row>
    <row r="5" spans="2:9" ht="24.75" customHeight="1">
      <c r="B5" s="29" t="s">
        <v>86</v>
      </c>
      <c r="C5" s="29" t="s">
        <v>87</v>
      </c>
      <c r="D5" s="129"/>
      <c r="E5" s="129"/>
      <c r="F5" s="129"/>
      <c r="G5" s="129"/>
      <c r="H5" s="129"/>
      <c r="I5" s="129"/>
    </row>
    <row r="6" spans="2:9" ht="15.75" customHeight="1">
      <c r="B6" s="135" t="s">
        <v>88</v>
      </c>
      <c r="C6" s="136"/>
      <c r="D6" s="105">
        <v>1898.7</v>
      </c>
      <c r="E6" s="106">
        <v>785.94</v>
      </c>
      <c r="F6" s="106">
        <v>1112.76</v>
      </c>
      <c r="G6" s="50"/>
      <c r="H6" s="50"/>
      <c r="I6" s="50"/>
    </row>
    <row r="7" spans="2:9" ht="15.75" customHeight="1">
      <c r="B7" s="93">
        <v>208</v>
      </c>
      <c r="C7" s="93" t="s">
        <v>147</v>
      </c>
      <c r="D7" s="105">
        <v>36.88</v>
      </c>
      <c r="E7" s="105">
        <v>36.88</v>
      </c>
      <c r="F7" s="50"/>
      <c r="G7" s="50"/>
      <c r="H7" s="50"/>
      <c r="I7" s="50"/>
    </row>
    <row r="8" spans="2:9" ht="15.75" customHeight="1">
      <c r="B8" s="93">
        <v>20805</v>
      </c>
      <c r="C8" s="93" t="s">
        <v>148</v>
      </c>
      <c r="D8" s="105">
        <v>36.88</v>
      </c>
      <c r="E8" s="105">
        <v>36.88</v>
      </c>
      <c r="F8" s="50"/>
      <c r="G8" s="50"/>
      <c r="H8" s="50"/>
      <c r="I8" s="50"/>
    </row>
    <row r="9" spans="2:9" ht="15.75" customHeight="1">
      <c r="B9" s="85">
        <v>2080505</v>
      </c>
      <c r="C9" s="88" t="s">
        <v>146</v>
      </c>
      <c r="D9" s="50">
        <v>36.88</v>
      </c>
      <c r="E9" s="50">
        <v>36.88</v>
      </c>
      <c r="F9" s="50"/>
      <c r="G9" s="50"/>
      <c r="H9" s="50"/>
      <c r="I9" s="50"/>
    </row>
    <row r="10" spans="2:9" ht="15.75" customHeight="1">
      <c r="B10" s="94" t="s">
        <v>150</v>
      </c>
      <c r="C10" s="102" t="s">
        <v>153</v>
      </c>
      <c r="D10" s="105">
        <v>1861.82</v>
      </c>
      <c r="E10" s="105">
        <v>749.06</v>
      </c>
      <c r="F10" s="105">
        <v>1112.76</v>
      </c>
      <c r="G10" s="50"/>
      <c r="H10" s="50"/>
      <c r="I10" s="50"/>
    </row>
    <row r="11" spans="2:9" ht="15.75" customHeight="1">
      <c r="B11" s="94" t="s">
        <v>151</v>
      </c>
      <c r="C11" s="102" t="s">
        <v>154</v>
      </c>
      <c r="D11" s="105">
        <v>547.27</v>
      </c>
      <c r="E11" s="105">
        <v>475.79</v>
      </c>
      <c r="F11" s="105">
        <v>71.48</v>
      </c>
      <c r="G11" s="50"/>
      <c r="H11" s="50"/>
      <c r="I11" s="50"/>
    </row>
    <row r="12" spans="2:9" ht="15.75" customHeight="1">
      <c r="B12" s="100" t="s">
        <v>152</v>
      </c>
      <c r="C12" s="90" t="s">
        <v>155</v>
      </c>
      <c r="D12" s="50">
        <v>475.79</v>
      </c>
      <c r="E12" s="50">
        <v>475.79</v>
      </c>
      <c r="F12" s="50"/>
      <c r="G12" s="50"/>
      <c r="H12" s="50"/>
      <c r="I12" s="50"/>
    </row>
    <row r="13" spans="2:9" ht="15.75" customHeight="1">
      <c r="B13" s="101" t="s">
        <v>156</v>
      </c>
      <c r="C13" s="91" t="s">
        <v>157</v>
      </c>
      <c r="D13" s="50">
        <v>71.48</v>
      </c>
      <c r="E13" s="50"/>
      <c r="F13" s="50">
        <v>71.48</v>
      </c>
      <c r="G13" s="50"/>
      <c r="H13" s="50"/>
      <c r="I13" s="50"/>
    </row>
    <row r="14" spans="2:9" ht="15.75" customHeight="1">
      <c r="B14" s="96" t="s">
        <v>158</v>
      </c>
      <c r="C14" s="95" t="s">
        <v>160</v>
      </c>
      <c r="D14" s="105">
        <v>449.02</v>
      </c>
      <c r="E14" s="105"/>
      <c r="F14" s="105">
        <v>449.02</v>
      </c>
      <c r="G14" s="50"/>
      <c r="H14" s="50"/>
      <c r="I14" s="50"/>
    </row>
    <row r="15" spans="2:9" ht="15.75" customHeight="1">
      <c r="B15" s="104">
        <v>2100201</v>
      </c>
      <c r="C15" s="91" t="s">
        <v>180</v>
      </c>
      <c r="D15" s="50">
        <v>365</v>
      </c>
      <c r="E15" s="50"/>
      <c r="F15" s="50">
        <v>365</v>
      </c>
      <c r="G15" s="50"/>
      <c r="H15" s="50"/>
      <c r="I15" s="50"/>
    </row>
    <row r="16" spans="2:9" ht="15.75" customHeight="1">
      <c r="B16" s="87" t="s">
        <v>159</v>
      </c>
      <c r="C16" s="91" t="s">
        <v>161</v>
      </c>
      <c r="D16" s="50">
        <v>84.02</v>
      </c>
      <c r="E16" s="50"/>
      <c r="F16" s="50">
        <v>84.02</v>
      </c>
      <c r="G16" s="50"/>
      <c r="H16" s="50"/>
      <c r="I16" s="50"/>
    </row>
    <row r="17" spans="2:9" ht="15.75" customHeight="1">
      <c r="B17" s="103">
        <v>21003</v>
      </c>
      <c r="C17" s="95" t="s">
        <v>181</v>
      </c>
      <c r="D17" s="105">
        <v>80</v>
      </c>
      <c r="E17" s="105"/>
      <c r="F17" s="105">
        <v>80</v>
      </c>
      <c r="G17" s="50"/>
      <c r="H17" s="50"/>
      <c r="I17" s="50"/>
    </row>
    <row r="18" spans="2:9" ht="15.75" customHeight="1">
      <c r="B18" s="87">
        <v>2100302</v>
      </c>
      <c r="C18" s="91" t="s">
        <v>182</v>
      </c>
      <c r="D18" s="50">
        <v>80</v>
      </c>
      <c r="E18" s="50"/>
      <c r="F18" s="50">
        <v>80</v>
      </c>
      <c r="G18" s="50"/>
      <c r="H18" s="50"/>
      <c r="I18" s="50"/>
    </row>
    <row r="19" spans="2:9" ht="15.75" customHeight="1">
      <c r="B19" s="96" t="s">
        <v>162</v>
      </c>
      <c r="C19" s="95" t="s">
        <v>163</v>
      </c>
      <c r="D19" s="105">
        <v>465.26</v>
      </c>
      <c r="E19" s="105"/>
      <c r="F19" s="105">
        <v>465.26</v>
      </c>
      <c r="G19" s="50"/>
      <c r="H19" s="50"/>
      <c r="I19" s="50"/>
    </row>
    <row r="20" spans="2:9" ht="15.75" customHeight="1">
      <c r="B20" s="100" t="s">
        <v>183</v>
      </c>
      <c r="C20" s="89" t="s">
        <v>165</v>
      </c>
      <c r="D20" s="50">
        <v>172.37</v>
      </c>
      <c r="E20" s="50"/>
      <c r="F20" s="50">
        <v>172.37</v>
      </c>
      <c r="G20" s="50"/>
      <c r="H20" s="50"/>
      <c r="I20" s="50"/>
    </row>
    <row r="21" spans="2:9" ht="15.75" customHeight="1">
      <c r="B21" s="86" t="s">
        <v>179</v>
      </c>
      <c r="C21" s="92" t="s">
        <v>166</v>
      </c>
      <c r="D21" s="50">
        <v>141.28</v>
      </c>
      <c r="E21" s="50"/>
      <c r="F21" s="50">
        <v>141.28</v>
      </c>
      <c r="G21" s="50"/>
      <c r="H21" s="50"/>
      <c r="I21" s="50"/>
    </row>
    <row r="22" spans="2:9" ht="15.75" customHeight="1">
      <c r="B22" s="100" t="s">
        <v>184</v>
      </c>
      <c r="C22" s="92" t="s">
        <v>185</v>
      </c>
      <c r="D22" s="50">
        <v>151.61</v>
      </c>
      <c r="E22" s="50"/>
      <c r="F22" s="50">
        <v>151.61</v>
      </c>
      <c r="G22" s="50"/>
      <c r="H22" s="50"/>
      <c r="I22" s="50"/>
    </row>
    <row r="23" spans="2:9" ht="15.75" customHeight="1">
      <c r="B23" s="94" t="s">
        <v>167</v>
      </c>
      <c r="C23" s="97" t="s">
        <v>168</v>
      </c>
      <c r="D23" s="105">
        <v>53</v>
      </c>
      <c r="E23" s="105">
        <v>6</v>
      </c>
      <c r="F23" s="105">
        <v>47</v>
      </c>
      <c r="G23" s="50"/>
      <c r="H23" s="50"/>
      <c r="I23" s="50"/>
    </row>
    <row r="24" spans="2:9" ht="15.75" customHeight="1">
      <c r="B24" s="100" t="s">
        <v>186</v>
      </c>
      <c r="C24" s="92" t="s">
        <v>187</v>
      </c>
      <c r="D24" s="50">
        <v>7</v>
      </c>
      <c r="E24" s="50"/>
      <c r="F24" s="50">
        <v>7</v>
      </c>
      <c r="G24" s="50"/>
      <c r="H24" s="50"/>
      <c r="I24" s="50"/>
    </row>
    <row r="25" spans="2:9" ht="15.75" customHeight="1">
      <c r="B25" s="86" t="s">
        <v>169</v>
      </c>
      <c r="C25" s="92" t="s">
        <v>170</v>
      </c>
      <c r="D25" s="50">
        <v>46</v>
      </c>
      <c r="E25" s="50">
        <v>6</v>
      </c>
      <c r="F25" s="50">
        <v>40</v>
      </c>
      <c r="G25" s="50"/>
      <c r="H25" s="50"/>
      <c r="I25" s="50"/>
    </row>
    <row r="26" spans="2:9" ht="15.75" customHeight="1">
      <c r="B26" s="94" t="s">
        <v>171</v>
      </c>
      <c r="C26" s="97" t="s">
        <v>172</v>
      </c>
      <c r="D26" s="105">
        <v>16.28</v>
      </c>
      <c r="E26" s="105">
        <v>16.28</v>
      </c>
      <c r="F26" s="50"/>
      <c r="G26" s="50"/>
      <c r="H26" s="50"/>
      <c r="I26" s="50"/>
    </row>
    <row r="27" spans="2:9" ht="15.75" customHeight="1">
      <c r="B27" s="86" t="s">
        <v>173</v>
      </c>
      <c r="C27" s="92" t="s">
        <v>174</v>
      </c>
      <c r="D27" s="50">
        <v>16.28</v>
      </c>
      <c r="E27" s="50">
        <v>16.28</v>
      </c>
      <c r="F27" s="50"/>
      <c r="G27" s="50"/>
      <c r="H27" s="50"/>
      <c r="I27" s="50"/>
    </row>
    <row r="28" spans="2:9" ht="15.75" customHeight="1">
      <c r="B28" s="94" t="s">
        <v>175</v>
      </c>
      <c r="C28" s="97" t="s">
        <v>176</v>
      </c>
      <c r="D28" s="105">
        <v>250.99</v>
      </c>
      <c r="E28" s="105">
        <v>250.99</v>
      </c>
      <c r="F28" s="50"/>
      <c r="G28" s="50"/>
      <c r="H28" s="50"/>
      <c r="I28" s="50"/>
    </row>
    <row r="29" spans="2:9" ht="15.75" customHeight="1">
      <c r="B29" s="86" t="s">
        <v>177</v>
      </c>
      <c r="C29" s="92" t="s">
        <v>188</v>
      </c>
      <c r="D29" s="50">
        <v>250.99</v>
      </c>
      <c r="E29" s="50">
        <v>250.99</v>
      </c>
      <c r="F29" s="50"/>
      <c r="G29" s="50"/>
      <c r="H29" s="50"/>
      <c r="I29" s="50"/>
    </row>
    <row r="30" spans="2:9" ht="15" customHeight="1">
      <c r="B30" s="137" t="s">
        <v>97</v>
      </c>
      <c r="C30" s="137"/>
      <c r="D30" s="137"/>
      <c r="E30" s="137"/>
      <c r="F30" s="137"/>
      <c r="G30" s="137"/>
      <c r="H30" s="137"/>
      <c r="I30" s="137"/>
    </row>
    <row r="31" spans="2:9" ht="15" customHeight="1">
      <c r="B31" s="39" t="s">
        <v>98</v>
      </c>
      <c r="C31" s="40"/>
      <c r="D31" s="40"/>
      <c r="E31" s="40"/>
      <c r="F31" s="40"/>
      <c r="G31" s="40"/>
      <c r="H31" s="40"/>
      <c r="I31" s="40"/>
    </row>
    <row r="35" ht="12.75" customHeight="1">
      <c r="D35" t="s">
        <v>2</v>
      </c>
    </row>
  </sheetData>
  <sheetProtection/>
  <mergeCells count="11">
    <mergeCell ref="B30:I30"/>
    <mergeCell ref="D4:D5"/>
    <mergeCell ref="E4:E5"/>
    <mergeCell ref="F4:F5"/>
    <mergeCell ref="G4:G5"/>
    <mergeCell ref="H4:H5"/>
    <mergeCell ref="I4:I5"/>
    <mergeCell ref="B1:I1"/>
    <mergeCell ref="B3:C3"/>
    <mergeCell ref="B4:C4"/>
    <mergeCell ref="B6:C6"/>
  </mergeCells>
  <printOptions horizontalCentered="1"/>
  <pageMargins left="0.59" right="0.59" top="0.23" bottom="0.15" header="0.28" footer="0.17"/>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4"/>
  <sheetViews>
    <sheetView zoomScalePageLayoutView="0" workbookViewId="0" topLeftCell="A1">
      <selection activeCell="G16" sqref="G1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0" customHeight="1">
      <c r="B1" s="122" t="s">
        <v>19</v>
      </c>
      <c r="C1" s="122"/>
      <c r="D1" s="122"/>
      <c r="E1" s="122"/>
      <c r="F1" s="122"/>
      <c r="G1" s="122"/>
    </row>
    <row r="2" spans="2:7" ht="12" customHeight="1">
      <c r="B2" s="138"/>
      <c r="C2" s="138"/>
      <c r="D2" s="44"/>
      <c r="E2" s="45"/>
      <c r="F2" s="46"/>
      <c r="G2" s="47" t="s">
        <v>99</v>
      </c>
    </row>
    <row r="3" spans="2:7" ht="12" customHeight="1">
      <c r="B3" s="123" t="s">
        <v>143</v>
      </c>
      <c r="C3" s="123"/>
      <c r="D3" s="3"/>
      <c r="E3" s="3"/>
      <c r="F3" s="3"/>
      <c r="G3" s="25" t="s">
        <v>30</v>
      </c>
    </row>
    <row r="4" spans="2:7" ht="15" customHeight="1">
      <c r="B4" s="126" t="s">
        <v>100</v>
      </c>
      <c r="C4" s="126"/>
      <c r="D4" s="124" t="s">
        <v>101</v>
      </c>
      <c r="E4" s="139"/>
      <c r="F4" s="139"/>
      <c r="G4" s="125"/>
    </row>
    <row r="5" spans="2:7" ht="27.75" customHeight="1">
      <c r="B5" s="8" t="s">
        <v>33</v>
      </c>
      <c r="C5" s="8" t="s">
        <v>34</v>
      </c>
      <c r="D5" s="8" t="s">
        <v>35</v>
      </c>
      <c r="E5" s="8" t="s">
        <v>88</v>
      </c>
      <c r="F5" s="29" t="s">
        <v>102</v>
      </c>
      <c r="G5" s="48" t="s">
        <v>103</v>
      </c>
    </row>
    <row r="6" spans="2:7" ht="15" customHeight="1">
      <c r="B6" s="10" t="s">
        <v>104</v>
      </c>
      <c r="C6" s="49">
        <v>1218.76</v>
      </c>
      <c r="D6" s="18" t="s">
        <v>37</v>
      </c>
      <c r="E6" s="50"/>
      <c r="F6" s="50"/>
      <c r="G6" s="50"/>
    </row>
    <row r="7" spans="2:7" ht="15" customHeight="1">
      <c r="B7" s="18" t="s">
        <v>105</v>
      </c>
      <c r="C7" s="49"/>
      <c r="D7" s="18" t="s">
        <v>39</v>
      </c>
      <c r="E7" s="18"/>
      <c r="F7" s="50"/>
      <c r="G7" s="50"/>
    </row>
    <row r="8" spans="2:7" ht="15" customHeight="1">
      <c r="B8" s="51" t="s">
        <v>106</v>
      </c>
      <c r="C8" s="49"/>
      <c r="D8" s="18" t="s">
        <v>41</v>
      </c>
      <c r="E8" s="18"/>
      <c r="F8" s="50"/>
      <c r="G8" s="50"/>
    </row>
    <row r="9" spans="2:7" ht="15" customHeight="1">
      <c r="B9" s="52"/>
      <c r="C9" s="49"/>
      <c r="D9" s="18" t="s">
        <v>43</v>
      </c>
      <c r="E9" s="18"/>
      <c r="F9" s="50"/>
      <c r="G9" s="50"/>
    </row>
    <row r="10" spans="2:7" ht="15" customHeight="1">
      <c r="B10" s="17"/>
      <c r="C10" s="49"/>
      <c r="D10" s="18" t="s">
        <v>45</v>
      </c>
      <c r="E10" s="50"/>
      <c r="F10" s="50"/>
      <c r="G10" s="50"/>
    </row>
    <row r="11" spans="2:7" ht="15" customHeight="1">
      <c r="B11" s="17"/>
      <c r="C11" s="49"/>
      <c r="D11" s="18" t="s">
        <v>47</v>
      </c>
      <c r="E11" s="18"/>
      <c r="F11" s="50"/>
      <c r="G11" s="50"/>
    </row>
    <row r="12" spans="2:7" ht="15" customHeight="1">
      <c r="B12" s="17"/>
      <c r="C12" s="49"/>
      <c r="D12" s="18" t="s">
        <v>49</v>
      </c>
      <c r="E12" s="18"/>
      <c r="F12" s="50"/>
      <c r="G12" s="50"/>
    </row>
    <row r="13" spans="2:7" ht="15" customHeight="1">
      <c r="B13" s="17"/>
      <c r="C13" s="49"/>
      <c r="D13" s="18" t="s">
        <v>51</v>
      </c>
      <c r="E13" s="50">
        <v>36.88</v>
      </c>
      <c r="F13" s="50">
        <v>36.88</v>
      </c>
      <c r="G13" s="50"/>
    </row>
    <row r="14" spans="2:7" ht="15" customHeight="1">
      <c r="B14" s="19"/>
      <c r="C14" s="49"/>
      <c r="D14" s="18" t="s">
        <v>53</v>
      </c>
      <c r="E14" s="50">
        <v>1861.82</v>
      </c>
      <c r="F14" s="50">
        <v>1861.82</v>
      </c>
      <c r="G14" s="50"/>
    </row>
    <row r="15" spans="2:7" ht="15" customHeight="1">
      <c r="B15" s="19"/>
      <c r="C15" s="50"/>
      <c r="D15" s="18" t="s">
        <v>55</v>
      </c>
      <c r="E15" s="18"/>
      <c r="F15" s="50"/>
      <c r="G15" s="50"/>
    </row>
    <row r="16" spans="2:7" ht="15" customHeight="1">
      <c r="B16" s="53"/>
      <c r="C16" s="50"/>
      <c r="D16" s="18" t="s">
        <v>56</v>
      </c>
      <c r="E16" s="50"/>
      <c r="F16" s="50"/>
      <c r="G16" s="50"/>
    </row>
    <row r="17" spans="2:7" ht="15" customHeight="1">
      <c r="B17" s="19"/>
      <c r="C17" s="54"/>
      <c r="D17" s="18" t="s">
        <v>57</v>
      </c>
      <c r="E17" s="50"/>
      <c r="F17" s="50"/>
      <c r="G17" s="50"/>
    </row>
    <row r="18" spans="2:7" ht="15" customHeight="1">
      <c r="B18" s="19"/>
      <c r="C18" s="55"/>
      <c r="D18" s="18" t="s">
        <v>58</v>
      </c>
      <c r="E18" s="18"/>
      <c r="F18" s="50"/>
      <c r="G18" s="50"/>
    </row>
    <row r="19" spans="2:7" ht="15" customHeight="1">
      <c r="B19" s="19"/>
      <c r="C19" s="54"/>
      <c r="D19" s="18" t="s">
        <v>59</v>
      </c>
      <c r="E19" s="18"/>
      <c r="F19" s="50"/>
      <c r="G19" s="50"/>
    </row>
    <row r="20" spans="2:7" ht="15" customHeight="1">
      <c r="B20" s="53"/>
      <c r="C20" s="54"/>
      <c r="D20" s="18" t="s">
        <v>60</v>
      </c>
      <c r="E20" s="18"/>
      <c r="F20" s="50"/>
      <c r="G20" s="50"/>
    </row>
    <row r="21" spans="2:7" ht="15" customHeight="1">
      <c r="B21" s="53"/>
      <c r="C21" s="54"/>
      <c r="D21" s="18" t="s">
        <v>61</v>
      </c>
      <c r="E21" s="50"/>
      <c r="F21" s="50"/>
      <c r="G21" s="50"/>
    </row>
    <row r="22" spans="2:7" ht="15" customHeight="1">
      <c r="B22" s="19"/>
      <c r="C22" s="54"/>
      <c r="D22" s="18" t="s">
        <v>62</v>
      </c>
      <c r="E22" s="18"/>
      <c r="F22" s="50"/>
      <c r="G22" s="50"/>
    </row>
    <row r="23" spans="2:7" ht="15" customHeight="1">
      <c r="B23" s="19"/>
      <c r="C23" s="54"/>
      <c r="D23" s="18" t="s">
        <v>63</v>
      </c>
      <c r="E23" s="18"/>
      <c r="F23" s="50"/>
      <c r="G23" s="50"/>
    </row>
    <row r="24" spans="2:7" ht="15" customHeight="1">
      <c r="B24" s="19"/>
      <c r="C24" s="54"/>
      <c r="D24" s="18" t="s">
        <v>64</v>
      </c>
      <c r="E24" s="50"/>
      <c r="F24" s="50"/>
      <c r="G24" s="50"/>
    </row>
    <row r="25" spans="2:7" ht="15" customHeight="1">
      <c r="B25" s="19"/>
      <c r="C25" s="54"/>
      <c r="D25" s="18" t="s">
        <v>65</v>
      </c>
      <c r="E25" s="18"/>
      <c r="F25" s="50"/>
      <c r="G25" s="50"/>
    </row>
    <row r="26" spans="2:7" ht="15" customHeight="1">
      <c r="B26" s="53"/>
      <c r="C26" s="55"/>
      <c r="D26" s="18" t="s">
        <v>66</v>
      </c>
      <c r="E26" s="18"/>
      <c r="F26" s="50"/>
      <c r="G26" s="50"/>
    </row>
    <row r="27" spans="2:7" ht="15" customHeight="1">
      <c r="B27" s="56" t="s">
        <v>67</v>
      </c>
      <c r="C27" s="49">
        <v>1218.76</v>
      </c>
      <c r="D27" s="56" t="s">
        <v>68</v>
      </c>
      <c r="E27" s="50">
        <f>SUM(E13:E26)</f>
        <v>1898.7</v>
      </c>
      <c r="F27" s="50">
        <f>SUM(F13:F26)</f>
        <v>1898.7</v>
      </c>
      <c r="G27" s="50"/>
    </row>
    <row r="28" spans="2:7" ht="15" customHeight="1">
      <c r="B28" s="18" t="s">
        <v>107</v>
      </c>
      <c r="C28" s="12">
        <v>1106.29</v>
      </c>
      <c r="D28" s="19" t="s">
        <v>108</v>
      </c>
      <c r="E28" s="50">
        <v>426.35</v>
      </c>
      <c r="F28" s="50">
        <v>426.35</v>
      </c>
      <c r="G28" s="58"/>
    </row>
    <row r="29" spans="2:7" ht="15" customHeight="1">
      <c r="B29" s="23" t="s">
        <v>109</v>
      </c>
      <c r="C29" s="12">
        <v>1106.29</v>
      </c>
      <c r="D29" s="59"/>
      <c r="E29" s="19"/>
      <c r="F29" s="60"/>
      <c r="G29" s="61"/>
    </row>
    <row r="30" spans="2:7" ht="15" customHeight="1">
      <c r="B30" s="18" t="s">
        <v>110</v>
      </c>
      <c r="C30" s="54"/>
      <c r="D30" s="62"/>
      <c r="E30" s="61"/>
      <c r="F30" s="61"/>
      <c r="G30" s="61"/>
    </row>
    <row r="31" spans="2:7" ht="15" customHeight="1">
      <c r="B31" s="18"/>
      <c r="C31" s="54"/>
      <c r="D31" s="62"/>
      <c r="E31" s="61"/>
      <c r="F31" s="61"/>
      <c r="G31" s="61"/>
    </row>
    <row r="32" spans="2:7" ht="15" customHeight="1">
      <c r="B32" s="63" t="s">
        <v>73</v>
      </c>
      <c r="C32" s="55">
        <v>2325.05</v>
      </c>
      <c r="D32" s="63" t="s">
        <v>74</v>
      </c>
      <c r="E32" s="50">
        <f>SUM(E27:E31)</f>
        <v>2325.05</v>
      </c>
      <c r="F32" s="50">
        <f>SUM(F27:F31)</f>
        <v>2325.05</v>
      </c>
      <c r="G32" s="50"/>
    </row>
    <row r="33" spans="2:7" ht="15" customHeight="1">
      <c r="B33" s="140" t="s">
        <v>111</v>
      </c>
      <c r="C33" s="140"/>
      <c r="D33" s="140"/>
      <c r="E33" s="140"/>
      <c r="F33" s="140"/>
      <c r="G33" s="140"/>
    </row>
    <row r="34" ht="15" customHeight="1">
      <c r="B34" s="43" t="s">
        <v>90</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0.27" bottom="0.23" header="0.23" footer="0.1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31"/>
  <sheetViews>
    <sheetView showGridLines="0" showZeros="0" zoomScalePageLayoutView="0" workbookViewId="0" topLeftCell="A4">
      <selection activeCell="A6" sqref="A6:IV3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14.5" style="0" customWidth="1"/>
    <col min="6" max="6" width="17" style="0" customWidth="1"/>
    <col min="7" max="7" width="16.16015625" style="0" customWidth="1"/>
    <col min="8" max="8" width="19.83203125" style="0" customWidth="1"/>
    <col min="9" max="9" width="18.5" style="0" customWidth="1"/>
  </cols>
  <sheetData>
    <row r="1" spans="2:9" ht="24" customHeight="1">
      <c r="B1" s="141" t="s">
        <v>112</v>
      </c>
      <c r="C1" s="141"/>
      <c r="D1" s="141"/>
      <c r="E1" s="141"/>
      <c r="F1" s="141"/>
      <c r="G1" s="141"/>
      <c r="H1" s="141"/>
      <c r="I1" s="141"/>
    </row>
    <row r="2" spans="2:9" ht="12.75" customHeight="1">
      <c r="B2" s="35"/>
      <c r="C2" s="35"/>
      <c r="D2" s="35"/>
      <c r="E2" s="35"/>
      <c r="F2" s="35"/>
      <c r="G2" s="35"/>
      <c r="H2" s="35"/>
      <c r="I2" s="32" t="s">
        <v>113</v>
      </c>
    </row>
    <row r="3" spans="2:9" ht="15.75" customHeight="1">
      <c r="B3" s="123" t="s">
        <v>143</v>
      </c>
      <c r="C3" s="123"/>
      <c r="D3" s="34"/>
      <c r="E3" s="34"/>
      <c r="F3" s="34"/>
      <c r="G3" s="34"/>
      <c r="H3" s="34"/>
      <c r="I3" s="33" t="s">
        <v>30</v>
      </c>
    </row>
    <row r="4" spans="2:9" ht="15" customHeight="1">
      <c r="B4" s="142" t="s">
        <v>33</v>
      </c>
      <c r="C4" s="142"/>
      <c r="D4" s="146" t="s">
        <v>68</v>
      </c>
      <c r="E4" s="143" t="s">
        <v>92</v>
      </c>
      <c r="F4" s="144"/>
      <c r="G4" s="145"/>
      <c r="H4" s="146" t="s">
        <v>93</v>
      </c>
      <c r="I4" s="146" t="s">
        <v>114</v>
      </c>
    </row>
    <row r="5" spans="2:9" ht="24" customHeight="1">
      <c r="B5" s="5" t="s">
        <v>86</v>
      </c>
      <c r="C5" s="5" t="s">
        <v>87</v>
      </c>
      <c r="D5" s="147"/>
      <c r="E5" s="5" t="s">
        <v>115</v>
      </c>
      <c r="F5" s="5" t="s">
        <v>116</v>
      </c>
      <c r="G5" s="5" t="s">
        <v>117</v>
      </c>
      <c r="H5" s="147"/>
      <c r="I5" s="147"/>
    </row>
    <row r="6" spans="2:9" ht="16.5" customHeight="1">
      <c r="B6" s="41"/>
      <c r="C6" s="42" t="s">
        <v>88</v>
      </c>
      <c r="D6" s="107">
        <v>1898.7</v>
      </c>
      <c r="E6" s="107">
        <v>785.94</v>
      </c>
      <c r="F6" s="107">
        <v>602.39</v>
      </c>
      <c r="G6" s="107">
        <v>183.55</v>
      </c>
      <c r="H6" s="107">
        <v>1112.76</v>
      </c>
      <c r="I6" s="38"/>
    </row>
    <row r="7" spans="2:9" ht="16.5" customHeight="1">
      <c r="B7" s="93">
        <v>208</v>
      </c>
      <c r="C7" s="93" t="s">
        <v>147</v>
      </c>
      <c r="D7" s="106">
        <v>36.88</v>
      </c>
      <c r="E7" s="106">
        <v>36.88</v>
      </c>
      <c r="F7" s="106">
        <v>36.88</v>
      </c>
      <c r="G7" s="15"/>
      <c r="H7" s="15"/>
      <c r="I7" s="38"/>
    </row>
    <row r="8" spans="2:9" ht="16.5" customHeight="1">
      <c r="B8" s="93">
        <v>20805</v>
      </c>
      <c r="C8" s="93" t="s">
        <v>148</v>
      </c>
      <c r="D8" s="106">
        <v>36.88</v>
      </c>
      <c r="E8" s="106">
        <v>36.88</v>
      </c>
      <c r="F8" s="106">
        <v>36.88</v>
      </c>
      <c r="G8" s="15"/>
      <c r="H8" s="15"/>
      <c r="I8" s="38"/>
    </row>
    <row r="9" spans="2:9" ht="16.5" customHeight="1">
      <c r="B9" s="85">
        <v>2080505</v>
      </c>
      <c r="C9" s="88" t="s">
        <v>146</v>
      </c>
      <c r="D9" s="50">
        <v>36.88</v>
      </c>
      <c r="E9" s="15">
        <v>36.88</v>
      </c>
      <c r="F9" s="15">
        <v>36.88</v>
      </c>
      <c r="G9" s="15"/>
      <c r="H9" s="15"/>
      <c r="I9" s="38"/>
    </row>
    <row r="10" spans="2:9" ht="16.5" customHeight="1">
      <c r="B10" s="94" t="s">
        <v>150</v>
      </c>
      <c r="C10" s="102" t="s">
        <v>153</v>
      </c>
      <c r="D10" s="107">
        <v>1861.82</v>
      </c>
      <c r="E10" s="107">
        <v>749.06</v>
      </c>
      <c r="F10" s="107">
        <v>565.51</v>
      </c>
      <c r="G10" s="107">
        <v>183.55</v>
      </c>
      <c r="H10" s="107">
        <v>1112.76</v>
      </c>
      <c r="I10" s="38"/>
    </row>
    <row r="11" spans="2:9" ht="16.5" customHeight="1">
      <c r="B11" s="94" t="s">
        <v>151</v>
      </c>
      <c r="C11" s="102" t="s">
        <v>154</v>
      </c>
      <c r="D11" s="107">
        <v>547.27</v>
      </c>
      <c r="E11" s="107">
        <v>475.79</v>
      </c>
      <c r="F11" s="107">
        <v>292.24</v>
      </c>
      <c r="G11" s="107">
        <v>183.55</v>
      </c>
      <c r="H11" s="107">
        <v>71.48</v>
      </c>
      <c r="I11" s="38"/>
    </row>
    <row r="12" spans="2:9" ht="16.5" customHeight="1">
      <c r="B12" s="100" t="s">
        <v>152</v>
      </c>
      <c r="C12" s="90" t="s">
        <v>155</v>
      </c>
      <c r="D12" s="107">
        <v>475.78</v>
      </c>
      <c r="E12" s="107">
        <v>475.79</v>
      </c>
      <c r="F12" s="107">
        <v>292.24</v>
      </c>
      <c r="G12" s="107">
        <v>183.55</v>
      </c>
      <c r="H12" s="15"/>
      <c r="I12" s="38"/>
    </row>
    <row r="13" spans="2:9" ht="16.5" customHeight="1">
      <c r="B13" s="101" t="s">
        <v>156</v>
      </c>
      <c r="C13" s="91" t="s">
        <v>157</v>
      </c>
      <c r="D13" s="15">
        <v>71.48</v>
      </c>
      <c r="E13" s="15"/>
      <c r="F13" s="15"/>
      <c r="G13" s="15"/>
      <c r="H13" s="15">
        <v>71.48</v>
      </c>
      <c r="I13" s="38"/>
    </row>
    <row r="14" spans="2:9" ht="16.5" customHeight="1">
      <c r="B14" s="96" t="s">
        <v>158</v>
      </c>
      <c r="C14" s="95" t="s">
        <v>160</v>
      </c>
      <c r="D14" s="107">
        <v>449.02</v>
      </c>
      <c r="E14" s="107"/>
      <c r="F14" s="107"/>
      <c r="G14" s="107"/>
      <c r="H14" s="107">
        <v>449.02</v>
      </c>
      <c r="I14" s="38"/>
    </row>
    <row r="15" spans="2:9" ht="16.5" customHeight="1">
      <c r="B15" s="104">
        <v>2100201</v>
      </c>
      <c r="C15" s="91" t="s">
        <v>180</v>
      </c>
      <c r="D15" s="15">
        <v>365</v>
      </c>
      <c r="E15" s="15"/>
      <c r="F15" s="15"/>
      <c r="G15" s="15"/>
      <c r="H15" s="15">
        <v>365</v>
      </c>
      <c r="I15" s="38"/>
    </row>
    <row r="16" spans="2:9" ht="16.5" customHeight="1">
      <c r="B16" s="87" t="s">
        <v>159</v>
      </c>
      <c r="C16" s="91" t="s">
        <v>161</v>
      </c>
      <c r="D16" s="15">
        <v>84.02</v>
      </c>
      <c r="E16" s="15"/>
      <c r="F16" s="15"/>
      <c r="G16" s="15"/>
      <c r="H16" s="15">
        <v>84.02</v>
      </c>
      <c r="I16" s="38"/>
    </row>
    <row r="17" spans="2:9" ht="16.5" customHeight="1">
      <c r="B17" s="103">
        <v>21003</v>
      </c>
      <c r="C17" s="95" t="s">
        <v>181</v>
      </c>
      <c r="D17" s="107">
        <v>80</v>
      </c>
      <c r="E17" s="107"/>
      <c r="F17" s="107"/>
      <c r="G17" s="107"/>
      <c r="H17" s="107">
        <v>80</v>
      </c>
      <c r="I17" s="38"/>
    </row>
    <row r="18" spans="2:9" ht="16.5" customHeight="1">
      <c r="B18" s="87">
        <v>2100302</v>
      </c>
      <c r="C18" s="91" t="s">
        <v>182</v>
      </c>
      <c r="D18" s="15">
        <v>80</v>
      </c>
      <c r="E18" s="15"/>
      <c r="F18" s="15"/>
      <c r="G18" s="15"/>
      <c r="H18" s="15">
        <v>80</v>
      </c>
      <c r="I18" s="38"/>
    </row>
    <row r="19" spans="2:9" ht="16.5" customHeight="1">
      <c r="B19" s="96" t="s">
        <v>162</v>
      </c>
      <c r="C19" s="95" t="s">
        <v>163</v>
      </c>
      <c r="D19" s="105">
        <v>465.26</v>
      </c>
      <c r="E19" s="105"/>
      <c r="F19" s="105"/>
      <c r="G19" s="15"/>
      <c r="H19" s="105">
        <v>465.26</v>
      </c>
      <c r="I19" s="38"/>
    </row>
    <row r="20" spans="2:9" ht="16.5" customHeight="1">
      <c r="B20" s="100" t="s">
        <v>183</v>
      </c>
      <c r="C20" s="89" t="s">
        <v>165</v>
      </c>
      <c r="D20" s="50">
        <v>172.37</v>
      </c>
      <c r="E20" s="50"/>
      <c r="F20" s="50"/>
      <c r="G20" s="15"/>
      <c r="H20" s="50">
        <v>172.37</v>
      </c>
      <c r="I20" s="38"/>
    </row>
    <row r="21" spans="2:9" ht="16.5" customHeight="1">
      <c r="B21" s="86" t="s">
        <v>179</v>
      </c>
      <c r="C21" s="92" t="s">
        <v>166</v>
      </c>
      <c r="D21" s="50">
        <v>141.28</v>
      </c>
      <c r="E21" s="50"/>
      <c r="F21" s="50"/>
      <c r="G21" s="15"/>
      <c r="H21" s="50">
        <v>141.28</v>
      </c>
      <c r="I21" s="38"/>
    </row>
    <row r="22" spans="2:9" ht="16.5" customHeight="1">
      <c r="B22" s="100" t="s">
        <v>184</v>
      </c>
      <c r="C22" s="92" t="s">
        <v>185</v>
      </c>
      <c r="D22" s="50">
        <v>151.61</v>
      </c>
      <c r="E22" s="50"/>
      <c r="F22" s="50"/>
      <c r="G22" s="15"/>
      <c r="H22" s="50">
        <v>151.61</v>
      </c>
      <c r="I22" s="38"/>
    </row>
    <row r="23" spans="2:9" ht="16.5" customHeight="1">
      <c r="B23" s="108" t="s">
        <v>167</v>
      </c>
      <c r="C23" s="109" t="s">
        <v>168</v>
      </c>
      <c r="D23" s="107">
        <v>53</v>
      </c>
      <c r="E23" s="107">
        <v>6</v>
      </c>
      <c r="F23" s="107">
        <v>6</v>
      </c>
      <c r="G23" s="107"/>
      <c r="H23" s="107">
        <v>47</v>
      </c>
      <c r="I23" s="38"/>
    </row>
    <row r="24" spans="2:9" ht="16.5" customHeight="1">
      <c r="B24" s="100" t="s">
        <v>186</v>
      </c>
      <c r="C24" s="92" t="s">
        <v>168</v>
      </c>
      <c r="D24" s="15">
        <v>7</v>
      </c>
      <c r="E24" s="15"/>
      <c r="F24" s="15"/>
      <c r="G24" s="15"/>
      <c r="H24" s="15">
        <v>7</v>
      </c>
      <c r="I24" s="38"/>
    </row>
    <row r="25" spans="2:9" ht="16.5" customHeight="1">
      <c r="B25" s="86" t="s">
        <v>169</v>
      </c>
      <c r="C25" s="92" t="s">
        <v>170</v>
      </c>
      <c r="D25" s="15">
        <v>46</v>
      </c>
      <c r="E25" s="15">
        <v>6</v>
      </c>
      <c r="F25" s="15">
        <v>6</v>
      </c>
      <c r="G25" s="15"/>
      <c r="H25" s="15">
        <v>40</v>
      </c>
      <c r="I25" s="38"/>
    </row>
    <row r="26" spans="2:9" ht="16.5" customHeight="1">
      <c r="B26" s="94" t="s">
        <v>171</v>
      </c>
      <c r="C26" s="97" t="s">
        <v>172</v>
      </c>
      <c r="D26" s="110">
        <v>16.28</v>
      </c>
      <c r="E26" s="110">
        <v>16.28</v>
      </c>
      <c r="F26" s="110">
        <v>16.28</v>
      </c>
      <c r="G26" s="15"/>
      <c r="H26" s="15"/>
      <c r="I26" s="38"/>
    </row>
    <row r="27" spans="2:9" ht="16.5" customHeight="1">
      <c r="B27" s="86" t="s">
        <v>173</v>
      </c>
      <c r="C27" s="92" t="s">
        <v>174</v>
      </c>
      <c r="D27" s="98">
        <v>16.28</v>
      </c>
      <c r="E27" s="98">
        <v>16.28</v>
      </c>
      <c r="F27" s="98">
        <v>16.28</v>
      </c>
      <c r="G27" s="15"/>
      <c r="H27" s="15"/>
      <c r="I27" s="38"/>
    </row>
    <row r="28" spans="2:9" ht="16.5" customHeight="1">
      <c r="B28" s="94" t="s">
        <v>175</v>
      </c>
      <c r="C28" s="97" t="s">
        <v>176</v>
      </c>
      <c r="D28" s="105">
        <v>250.99</v>
      </c>
      <c r="E28" s="105">
        <v>250.99</v>
      </c>
      <c r="F28" s="107">
        <v>250.99</v>
      </c>
      <c r="G28" s="15"/>
      <c r="H28" s="15"/>
      <c r="I28" s="38"/>
    </row>
    <row r="29" spans="2:9" ht="16.5" customHeight="1">
      <c r="B29" s="86" t="s">
        <v>177</v>
      </c>
      <c r="C29" s="92" t="s">
        <v>176</v>
      </c>
      <c r="D29" s="50">
        <v>250.99</v>
      </c>
      <c r="E29" s="50">
        <v>250.99</v>
      </c>
      <c r="F29" s="15">
        <v>250.99</v>
      </c>
      <c r="G29" s="15"/>
      <c r="H29" s="15"/>
      <c r="I29" s="38"/>
    </row>
    <row r="30" spans="2:9" ht="16.5" customHeight="1">
      <c r="B30" s="137" t="s">
        <v>118</v>
      </c>
      <c r="C30" s="137"/>
      <c r="D30" s="137"/>
      <c r="E30" s="137"/>
      <c r="F30" s="137"/>
      <c r="G30" s="137"/>
      <c r="H30" s="137"/>
      <c r="I30" s="137"/>
    </row>
    <row r="31" spans="2:9" ht="16.5" customHeight="1">
      <c r="B31" s="43" t="s">
        <v>90</v>
      </c>
      <c r="C31" s="40"/>
      <c r="D31" s="40"/>
      <c r="E31" s="40"/>
      <c r="F31" s="40"/>
      <c r="G31" s="40"/>
      <c r="H31" s="40"/>
      <c r="I31" s="40"/>
    </row>
  </sheetData>
  <sheetProtection/>
  <mergeCells count="8">
    <mergeCell ref="B1:I1"/>
    <mergeCell ref="B3:C3"/>
    <mergeCell ref="B4:C4"/>
    <mergeCell ref="E4:G4"/>
    <mergeCell ref="B30:I30"/>
    <mergeCell ref="D4:D5"/>
    <mergeCell ref="H4:H5"/>
    <mergeCell ref="I4:I5"/>
  </mergeCells>
  <printOptions horizontalCentered="1"/>
  <pageMargins left="0.59" right="0.59" top="0.22" bottom="0.24" header="0.23" footer="0.2"/>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showGridLines="0" showZeros="0" zoomScalePageLayoutView="0" workbookViewId="0" topLeftCell="A1">
      <selection activeCell="A6" sqref="A6:IV35"/>
    </sheetView>
  </sheetViews>
  <sheetFormatPr defaultColWidth="9.16015625" defaultRowHeight="12.75" customHeight="1"/>
  <cols>
    <col min="1" max="1" width="18.66015625" style="0" customWidth="1"/>
    <col min="2" max="2" width="11.83203125" style="0" customWidth="1"/>
    <col min="3" max="3" width="34.83203125" style="0" customWidth="1"/>
    <col min="4" max="4" width="26.33203125" style="0" customWidth="1"/>
    <col min="5" max="6" width="27.83203125" style="0" customWidth="1"/>
    <col min="7" max="7" width="21.33203125" style="0" customWidth="1"/>
  </cols>
  <sheetData>
    <row r="1" spans="2:7" ht="28.5" customHeight="1">
      <c r="B1" s="148" t="s">
        <v>119</v>
      </c>
      <c r="C1" s="148"/>
      <c r="D1" s="148"/>
      <c r="E1" s="148"/>
      <c r="F1" s="148"/>
      <c r="G1" s="148"/>
    </row>
    <row r="2" spans="2:7" ht="11.25" customHeight="1">
      <c r="B2" s="35"/>
      <c r="C2" s="35"/>
      <c r="D2" s="35"/>
      <c r="E2" s="35"/>
      <c r="F2" s="35"/>
      <c r="G2" s="32" t="s">
        <v>120</v>
      </c>
    </row>
    <row r="3" spans="2:7" ht="13.5" customHeight="1">
      <c r="B3" s="123" t="s">
        <v>243</v>
      </c>
      <c r="C3" s="123"/>
      <c r="D3" s="34"/>
      <c r="E3" s="34"/>
      <c r="F3" s="34"/>
      <c r="G3" s="33" t="s">
        <v>30</v>
      </c>
    </row>
    <row r="4" spans="2:7" ht="13.5" customHeight="1">
      <c r="B4" s="142" t="s">
        <v>33</v>
      </c>
      <c r="C4" s="142"/>
      <c r="D4" s="146" t="s">
        <v>68</v>
      </c>
      <c r="E4" s="146" t="s">
        <v>116</v>
      </c>
      <c r="F4" s="146" t="s">
        <v>117</v>
      </c>
      <c r="G4" s="146" t="s">
        <v>114</v>
      </c>
    </row>
    <row r="5" spans="2:7" ht="24" customHeight="1">
      <c r="B5" s="5" t="s">
        <v>121</v>
      </c>
      <c r="C5" s="5" t="s">
        <v>87</v>
      </c>
      <c r="D5" s="147"/>
      <c r="E5" s="147"/>
      <c r="F5" s="147"/>
      <c r="G5" s="147"/>
    </row>
    <row r="6" spans="2:7" ht="15.75" customHeight="1">
      <c r="B6" s="149" t="s">
        <v>88</v>
      </c>
      <c r="C6" s="150"/>
      <c r="D6" s="36">
        <v>785.94</v>
      </c>
      <c r="E6" s="36">
        <v>602.39</v>
      </c>
      <c r="F6" s="36">
        <v>183.55</v>
      </c>
      <c r="G6" s="6"/>
    </row>
    <row r="7" spans="2:7" ht="15.75" customHeight="1">
      <c r="B7" s="111" t="s">
        <v>189</v>
      </c>
      <c r="C7" s="93" t="s">
        <v>234</v>
      </c>
      <c r="D7" s="107">
        <v>344.2</v>
      </c>
      <c r="E7" s="107">
        <v>344.2</v>
      </c>
      <c r="F7" s="15"/>
      <c r="G7" s="38"/>
    </row>
    <row r="8" spans="2:7" ht="15.75" customHeight="1">
      <c r="B8" s="112" t="s">
        <v>190</v>
      </c>
      <c r="C8" s="113" t="s">
        <v>191</v>
      </c>
      <c r="D8" s="15">
        <v>104.54</v>
      </c>
      <c r="E8" s="15">
        <v>104.54</v>
      </c>
      <c r="F8" s="15"/>
      <c r="G8" s="38"/>
    </row>
    <row r="9" spans="2:7" ht="15.75" customHeight="1">
      <c r="B9" s="112" t="s">
        <v>192</v>
      </c>
      <c r="C9" s="113" t="s">
        <v>193</v>
      </c>
      <c r="D9" s="15">
        <v>106.47</v>
      </c>
      <c r="E9" s="15">
        <v>106.47</v>
      </c>
      <c r="F9" s="15"/>
      <c r="G9" s="38"/>
    </row>
    <row r="10" spans="2:7" ht="15.75" customHeight="1">
      <c r="B10" s="112" t="s">
        <v>194</v>
      </c>
      <c r="C10" s="113" t="s">
        <v>195</v>
      </c>
      <c r="D10" s="15">
        <v>49.1</v>
      </c>
      <c r="E10" s="15">
        <v>49.1</v>
      </c>
      <c r="F10" s="15"/>
      <c r="G10" s="38"/>
    </row>
    <row r="11" spans="2:7" ht="15.75" customHeight="1">
      <c r="B11" s="112" t="s">
        <v>196</v>
      </c>
      <c r="C11" s="113" t="s">
        <v>197</v>
      </c>
      <c r="D11" s="15">
        <v>5.29</v>
      </c>
      <c r="E11" s="15">
        <v>5.29</v>
      </c>
      <c r="F11" s="15"/>
      <c r="G11" s="38"/>
    </row>
    <row r="12" spans="2:7" ht="15.75" customHeight="1">
      <c r="B12" s="112" t="s">
        <v>198</v>
      </c>
      <c r="C12" s="113" t="s">
        <v>199</v>
      </c>
      <c r="D12" s="15">
        <v>36.88</v>
      </c>
      <c r="E12" s="15">
        <v>36.88</v>
      </c>
      <c r="F12" s="15"/>
      <c r="G12" s="38"/>
    </row>
    <row r="13" spans="2:7" ht="15.75" customHeight="1">
      <c r="B13" s="112" t="s">
        <v>200</v>
      </c>
      <c r="C13" s="113" t="s">
        <v>201</v>
      </c>
      <c r="D13" s="15">
        <v>16.28</v>
      </c>
      <c r="E13" s="15">
        <v>16.28</v>
      </c>
      <c r="F13" s="15"/>
      <c r="G13" s="38"/>
    </row>
    <row r="14" spans="2:7" ht="15.75" customHeight="1">
      <c r="B14" s="112" t="s">
        <v>202</v>
      </c>
      <c r="C14" s="113" t="s">
        <v>203</v>
      </c>
      <c r="D14" s="15">
        <v>25.64</v>
      </c>
      <c r="E14" s="15">
        <v>25.64</v>
      </c>
      <c r="F14" s="15"/>
      <c r="G14" s="38"/>
    </row>
    <row r="15" spans="2:7" ht="15.75" customHeight="1">
      <c r="B15" s="116" t="s">
        <v>204</v>
      </c>
      <c r="C15" s="117" t="s">
        <v>205</v>
      </c>
      <c r="D15" s="107">
        <v>183.55</v>
      </c>
      <c r="E15" s="107"/>
      <c r="F15" s="107">
        <v>183.55</v>
      </c>
      <c r="G15" s="38"/>
    </row>
    <row r="16" spans="2:7" ht="15.75" customHeight="1">
      <c r="B16" s="37" t="s">
        <v>206</v>
      </c>
      <c r="C16" s="37" t="s">
        <v>207</v>
      </c>
      <c r="D16" s="15">
        <v>29.1</v>
      </c>
      <c r="E16" s="15"/>
      <c r="F16" s="15">
        <v>29.1</v>
      </c>
      <c r="G16" s="38"/>
    </row>
    <row r="17" spans="2:7" ht="15.75" customHeight="1">
      <c r="B17" s="112" t="s">
        <v>208</v>
      </c>
      <c r="C17" s="113" t="s">
        <v>209</v>
      </c>
      <c r="D17" s="15">
        <v>49.48</v>
      </c>
      <c r="E17" s="15"/>
      <c r="F17" s="15">
        <v>49.48</v>
      </c>
      <c r="G17" s="38"/>
    </row>
    <row r="18" spans="2:7" ht="15.75" customHeight="1">
      <c r="B18" s="112" t="s">
        <v>210</v>
      </c>
      <c r="C18" s="113" t="s">
        <v>211</v>
      </c>
      <c r="D18" s="15">
        <v>7.64</v>
      </c>
      <c r="E18" s="15"/>
      <c r="F18" s="15">
        <v>7.64</v>
      </c>
      <c r="G18" s="38"/>
    </row>
    <row r="19" spans="2:7" ht="15.75" customHeight="1">
      <c r="B19" s="112" t="s">
        <v>212</v>
      </c>
      <c r="C19" s="113" t="s">
        <v>213</v>
      </c>
      <c r="D19" s="15">
        <v>4.41</v>
      </c>
      <c r="E19" s="15"/>
      <c r="F19" s="15">
        <v>4.41</v>
      </c>
      <c r="G19" s="38"/>
    </row>
    <row r="20" spans="2:7" ht="15.75" customHeight="1">
      <c r="B20" s="112" t="s">
        <v>214</v>
      </c>
      <c r="C20" s="113" t="s">
        <v>215</v>
      </c>
      <c r="D20" s="15">
        <v>24.62</v>
      </c>
      <c r="E20" s="15"/>
      <c r="F20" s="15">
        <v>24.62</v>
      </c>
      <c r="G20" s="38"/>
    </row>
    <row r="21" spans="2:7" ht="15.75" customHeight="1">
      <c r="B21" s="112" t="s">
        <v>216</v>
      </c>
      <c r="C21" s="113" t="s">
        <v>217</v>
      </c>
      <c r="D21" s="15">
        <v>0.36</v>
      </c>
      <c r="E21" s="15"/>
      <c r="F21" s="15">
        <v>0.36</v>
      </c>
      <c r="G21" s="38"/>
    </row>
    <row r="22" spans="2:7" ht="15.75" customHeight="1">
      <c r="B22" s="114" t="s">
        <v>235</v>
      </c>
      <c r="C22" s="115" t="s">
        <v>236</v>
      </c>
      <c r="D22" s="15">
        <v>4.33</v>
      </c>
      <c r="E22" s="15"/>
      <c r="F22" s="15">
        <v>4.33</v>
      </c>
      <c r="G22" s="38"/>
    </row>
    <row r="23" spans="2:7" ht="15.75" customHeight="1">
      <c r="B23" s="112" t="s">
        <v>218</v>
      </c>
      <c r="C23" s="113" t="s">
        <v>219</v>
      </c>
      <c r="D23" s="15">
        <v>1.01</v>
      </c>
      <c r="E23" s="15"/>
      <c r="F23" s="15">
        <v>1.01</v>
      </c>
      <c r="G23" s="38"/>
    </row>
    <row r="24" spans="2:7" ht="15.75" customHeight="1">
      <c r="B24" s="112" t="s">
        <v>220</v>
      </c>
      <c r="C24" s="113" t="s">
        <v>221</v>
      </c>
      <c r="D24" s="15">
        <v>6.33</v>
      </c>
      <c r="E24" s="15"/>
      <c r="F24" s="15">
        <v>6.33</v>
      </c>
      <c r="G24" s="38"/>
    </row>
    <row r="25" spans="2:7" ht="15.75" customHeight="1">
      <c r="B25" s="112" t="s">
        <v>222</v>
      </c>
      <c r="C25" s="113" t="s">
        <v>223</v>
      </c>
      <c r="D25" s="15">
        <v>2.37</v>
      </c>
      <c r="E25" s="15"/>
      <c r="F25" s="15">
        <v>2.37</v>
      </c>
      <c r="G25" s="38"/>
    </row>
    <row r="26" spans="2:7" ht="15.75" customHeight="1">
      <c r="B26" s="118" t="s">
        <v>237</v>
      </c>
      <c r="C26" s="115" t="s">
        <v>238</v>
      </c>
      <c r="D26" s="15">
        <v>0.3</v>
      </c>
      <c r="E26" s="15"/>
      <c r="F26" s="15">
        <v>0.3</v>
      </c>
      <c r="G26" s="38"/>
    </row>
    <row r="27" spans="2:7" ht="15.75" customHeight="1">
      <c r="B27" s="118" t="s">
        <v>239</v>
      </c>
      <c r="C27" s="115" t="s">
        <v>240</v>
      </c>
      <c r="D27" s="15">
        <v>2.97</v>
      </c>
      <c r="E27" s="15"/>
      <c r="F27" s="15">
        <v>2.97</v>
      </c>
      <c r="G27" s="38"/>
    </row>
    <row r="28" spans="2:7" ht="15.75" customHeight="1">
      <c r="B28" s="118" t="s">
        <v>241</v>
      </c>
      <c r="C28" s="115" t="s">
        <v>242</v>
      </c>
      <c r="D28" s="15">
        <v>8.88</v>
      </c>
      <c r="E28" s="15"/>
      <c r="F28" s="15">
        <v>8.88</v>
      </c>
      <c r="G28" s="38"/>
    </row>
    <row r="29" spans="2:7" ht="15.75" customHeight="1">
      <c r="B29" s="112" t="s">
        <v>224</v>
      </c>
      <c r="C29" s="113" t="s">
        <v>225</v>
      </c>
      <c r="D29" s="15">
        <v>0</v>
      </c>
      <c r="E29" s="15"/>
      <c r="F29" s="15">
        <v>0</v>
      </c>
      <c r="G29" s="38"/>
    </row>
    <row r="30" spans="2:7" ht="15.75" customHeight="1">
      <c r="B30" s="112" t="s">
        <v>226</v>
      </c>
      <c r="C30" s="113" t="s">
        <v>227</v>
      </c>
      <c r="D30" s="15">
        <v>13.43</v>
      </c>
      <c r="E30" s="15"/>
      <c r="F30" s="15">
        <v>13.43</v>
      </c>
      <c r="G30" s="38"/>
    </row>
    <row r="31" spans="2:7" ht="15.75" customHeight="1">
      <c r="B31" s="112" t="s">
        <v>228</v>
      </c>
      <c r="C31" s="113" t="s">
        <v>229</v>
      </c>
      <c r="D31" s="119">
        <v>28.32</v>
      </c>
      <c r="E31" s="15"/>
      <c r="F31" s="15">
        <v>28.32</v>
      </c>
      <c r="G31" s="38"/>
    </row>
    <row r="32" spans="2:7" ht="15.75" customHeight="1">
      <c r="B32" s="116" t="s">
        <v>230</v>
      </c>
      <c r="C32" s="117" t="s">
        <v>231</v>
      </c>
      <c r="D32" s="107">
        <v>258.19</v>
      </c>
      <c r="E32" s="107">
        <v>258.19</v>
      </c>
      <c r="F32" s="107"/>
      <c r="G32" s="38"/>
    </row>
    <row r="33" spans="2:7" ht="15.75" customHeight="1">
      <c r="B33" s="112" t="s">
        <v>232</v>
      </c>
      <c r="C33" s="113" t="s">
        <v>233</v>
      </c>
      <c r="D33" s="15">
        <v>258.19</v>
      </c>
      <c r="E33" s="15">
        <v>258.19</v>
      </c>
      <c r="F33" s="15"/>
      <c r="G33" s="38"/>
    </row>
    <row r="34" spans="2:7" ht="15.75" customHeight="1">
      <c r="B34" s="137" t="s">
        <v>122</v>
      </c>
      <c r="C34" s="137"/>
      <c r="D34" s="137"/>
      <c r="E34" s="137"/>
      <c r="F34" s="137"/>
      <c r="G34" s="137"/>
    </row>
    <row r="35" spans="2:7" ht="15.75" customHeight="1">
      <c r="B35" s="39" t="s">
        <v>76</v>
      </c>
      <c r="C35" s="40"/>
      <c r="D35" s="40"/>
      <c r="E35" s="40"/>
      <c r="F35" s="40"/>
      <c r="G35" s="40"/>
    </row>
  </sheetData>
  <sheetProtection/>
  <mergeCells count="9">
    <mergeCell ref="B1:G1"/>
    <mergeCell ref="B3:C3"/>
    <mergeCell ref="B4:C4"/>
    <mergeCell ref="B6:C6"/>
    <mergeCell ref="B34:G34"/>
    <mergeCell ref="D4:D5"/>
    <mergeCell ref="E4:E5"/>
    <mergeCell ref="F4:F5"/>
    <mergeCell ref="G4:G5"/>
  </mergeCells>
  <printOptions horizontalCentered="1"/>
  <pageMargins left="0.59" right="0.59" top="0.23" bottom="0.24" header="0.29" footer="0.27"/>
  <pageSetup fitToHeight="1000"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B1:M10"/>
  <sheetViews>
    <sheetView showGridLines="0" showZeros="0" zoomScalePageLayoutView="0" workbookViewId="0" topLeftCell="A1">
      <selection activeCell="A7" sqref="A7:IV9"/>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51" t="s">
        <v>25</v>
      </c>
      <c r="C1" s="151"/>
      <c r="D1" s="151"/>
      <c r="E1" s="151"/>
      <c r="F1" s="151"/>
      <c r="G1" s="151"/>
      <c r="H1" s="151"/>
      <c r="I1" s="151"/>
      <c r="J1" s="151"/>
      <c r="K1" s="31"/>
      <c r="L1" s="31"/>
      <c r="M1" s="31"/>
    </row>
    <row r="2" spans="3:13" ht="27.75" customHeight="1">
      <c r="C2" s="27"/>
      <c r="D2" s="27"/>
      <c r="E2" s="27"/>
      <c r="F2" s="27"/>
      <c r="G2" s="27"/>
      <c r="H2" s="27"/>
      <c r="I2" s="27"/>
      <c r="J2" s="32" t="s">
        <v>123</v>
      </c>
      <c r="K2" s="31"/>
      <c r="L2" s="31"/>
      <c r="M2" s="31"/>
    </row>
    <row r="3" spans="2:12" ht="14.25" customHeight="1">
      <c r="B3" s="28" t="s">
        <v>29</v>
      </c>
      <c r="C3" s="28" t="s">
        <v>244</v>
      </c>
      <c r="D3" s="28"/>
      <c r="E3" s="28"/>
      <c r="F3" s="28"/>
      <c r="G3" s="28"/>
      <c r="H3" s="28"/>
      <c r="I3" s="28"/>
      <c r="J3" s="33" t="s">
        <v>30</v>
      </c>
      <c r="K3" s="34"/>
      <c r="L3" s="34"/>
    </row>
    <row r="4" spans="2:10" ht="25.5" customHeight="1">
      <c r="B4" s="153" t="s">
        <v>124</v>
      </c>
      <c r="C4" s="129" t="s">
        <v>125</v>
      </c>
      <c r="D4" s="129"/>
      <c r="E4" s="129"/>
      <c r="F4" s="129"/>
      <c r="G4" s="129"/>
      <c r="H4" s="129"/>
      <c r="I4" s="129" t="s">
        <v>126</v>
      </c>
      <c r="J4" s="129" t="s">
        <v>127</v>
      </c>
    </row>
    <row r="5" spans="2:10" ht="23.25" customHeight="1">
      <c r="B5" s="154"/>
      <c r="C5" s="129" t="s">
        <v>115</v>
      </c>
      <c r="D5" s="129" t="s">
        <v>128</v>
      </c>
      <c r="E5" s="129" t="s">
        <v>129</v>
      </c>
      <c r="F5" s="129" t="s">
        <v>130</v>
      </c>
      <c r="G5" s="129"/>
      <c r="H5" s="129"/>
      <c r="I5" s="129"/>
      <c r="J5" s="129"/>
    </row>
    <row r="6" spans="2:10" ht="38.25" customHeight="1">
      <c r="B6" s="154"/>
      <c r="C6" s="129"/>
      <c r="D6" s="129"/>
      <c r="E6" s="129"/>
      <c r="F6" s="5" t="s">
        <v>115</v>
      </c>
      <c r="G6" s="5" t="s">
        <v>131</v>
      </c>
      <c r="H6" s="5" t="s">
        <v>132</v>
      </c>
      <c r="I6" s="129"/>
      <c r="J6" s="129"/>
    </row>
    <row r="7" spans="2:10" ht="42.75" customHeight="1">
      <c r="B7" s="155"/>
      <c r="C7" s="9">
        <v>1</v>
      </c>
      <c r="D7" s="9">
        <v>2</v>
      </c>
      <c r="E7" s="9">
        <v>3</v>
      </c>
      <c r="F7" s="9">
        <v>4</v>
      </c>
      <c r="G7" s="9">
        <v>5</v>
      </c>
      <c r="H7" s="9">
        <v>6</v>
      </c>
      <c r="I7" s="9">
        <v>7</v>
      </c>
      <c r="J7" s="9">
        <v>8</v>
      </c>
    </row>
    <row r="8" spans="2:10" ht="42.75" customHeight="1">
      <c r="B8" s="30" t="s">
        <v>133</v>
      </c>
      <c r="C8" s="9">
        <v>2.8</v>
      </c>
      <c r="D8" s="9">
        <v>0</v>
      </c>
      <c r="E8" s="9">
        <v>2.8</v>
      </c>
      <c r="F8" s="9"/>
      <c r="G8" s="9"/>
      <c r="H8" s="9">
        <v>0</v>
      </c>
      <c r="I8" s="9">
        <v>1</v>
      </c>
      <c r="J8" s="9">
        <v>1</v>
      </c>
    </row>
    <row r="9" spans="2:10" ht="42.75" customHeight="1">
      <c r="B9" s="30" t="s">
        <v>34</v>
      </c>
      <c r="C9" s="9">
        <v>2.37</v>
      </c>
      <c r="D9" s="9"/>
      <c r="E9" s="9">
        <v>2.37</v>
      </c>
      <c r="F9" s="9"/>
      <c r="G9" s="9"/>
      <c r="H9" s="9"/>
      <c r="I9" s="9">
        <v>1.01</v>
      </c>
      <c r="J9" s="9">
        <v>6.33</v>
      </c>
    </row>
    <row r="10" spans="2:10" ht="33.75" customHeight="1">
      <c r="B10" s="152" t="s">
        <v>134</v>
      </c>
      <c r="C10" s="152"/>
      <c r="D10" s="152"/>
      <c r="E10" s="152"/>
      <c r="F10" s="152"/>
      <c r="G10" s="152"/>
      <c r="H10" s="152"/>
      <c r="I10" s="152"/>
      <c r="J10" s="152"/>
    </row>
  </sheetData>
  <sheetProtection/>
  <mergeCells count="10">
    <mergeCell ref="B1:J1"/>
    <mergeCell ref="C4:H4"/>
    <mergeCell ref="F5:H5"/>
    <mergeCell ref="B10:J10"/>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2020-10-12T01:14:33Z</cp:lastPrinted>
  <dcterms:created xsi:type="dcterms:W3CDTF">2016-01-19T03:04:57Z</dcterms:created>
  <dcterms:modified xsi:type="dcterms:W3CDTF">2020-10-12T02:40:14Z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